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47"/>
  </bookViews>
  <sheets>
    <sheet name="Sheet1" sheetId="1" r:id="rId1"/>
  </sheets>
  <definedNames>
    <definedName name="_xlnm._FilterDatabase" localSheetId="0" hidden="1">Sheet1!$A$5:$M$51</definedName>
    <definedName name="_xlnm.Print_Titles" localSheetId="0">Sheet1!$1:$5</definedName>
  </definedNames>
  <calcPr calcId="144525"/>
</workbook>
</file>

<file path=xl/comments1.xml><?xml version="1.0" encoding="utf-8"?>
<comments xmlns="http://schemas.openxmlformats.org/spreadsheetml/2006/main">
  <authors>
    <author>Administrator</author>
  </authors>
  <commentList>
    <comment ref="I34" authorId="0">
      <text>
        <r>
          <rPr>
            <sz val="9"/>
            <rFont val="宋体"/>
            <charset val="134"/>
          </rPr>
          <t>计划在欧吐拉艾日克村建设标准化馕产业园，建设内容如下：1.建设打馕车间及配套基础设施，建筑面积共计2410.06㎡，合计972.892万元；2.购买配套设备64.5万元，含前期费等共计投入衔接资金1107.392万元。</t>
        </r>
      </text>
    </comment>
  </commentList>
</comments>
</file>

<file path=xl/sharedStrings.xml><?xml version="1.0" encoding="utf-8"?>
<sst xmlns="http://schemas.openxmlformats.org/spreadsheetml/2006/main" count="406" uniqueCount="221">
  <si>
    <t>且末县2021年清理完善项目库计划表</t>
  </si>
  <si>
    <t>单位：万元、户</t>
  </si>
  <si>
    <t>序号</t>
  </si>
  <si>
    <t>项目库编号</t>
  </si>
  <si>
    <t>项目名称</t>
  </si>
  <si>
    <t>建设性质</t>
  </si>
  <si>
    <t>项目类别</t>
  </si>
  <si>
    <t>项目开工时间</t>
  </si>
  <si>
    <t>项目完工时间</t>
  </si>
  <si>
    <t>建设地点</t>
  </si>
  <si>
    <t>建设内容</t>
  </si>
  <si>
    <t>累计完成项目总投资</t>
  </si>
  <si>
    <t>带动脱贫户数</t>
  </si>
  <si>
    <t>绩效目标</t>
  </si>
  <si>
    <t>合计</t>
  </si>
  <si>
    <t>上级财政资金</t>
  </si>
  <si>
    <t>合计个项目</t>
  </si>
  <si>
    <t>6528252021052</t>
  </si>
  <si>
    <t>砂石路修建</t>
  </si>
  <si>
    <t>新建</t>
  </si>
  <si>
    <t>农村道路建设</t>
  </si>
  <si>
    <t>2021.01</t>
  </si>
  <si>
    <t>2021.10</t>
  </si>
  <si>
    <t>阿热勒镇古再勒村、阿热勒村、亚喀吾斯塘村</t>
  </si>
  <si>
    <t>修建砂石料路4公里，路宽4.5米，砂石料垫层不少于30cm，刮平压实，每公里15万元，需资金60万元。</t>
  </si>
  <si>
    <t>为20户建档立卡脱贫户及周边农户农产品运输、销售完善交通条件，降低农副产品运输成本，满足农产品销售需求，有效衔接乡村振兴。</t>
  </si>
  <si>
    <t>门面房建设</t>
  </si>
  <si>
    <t>其他基础设施建设</t>
  </si>
  <si>
    <t>新建门面房12间，每间50平方米，每套补助11.17万元，砖混结构，电地暖，需资金134万元；门面房前硬化地坪3000平方米，农时用于红枣晾晒，闲时用于农副产品销售。购置隔离石墩20个，需资金40万元。门面房归村集体所用，用于对外出租，作为村集体收入，每个村4间。</t>
  </si>
  <si>
    <t>围绕3个村建设12间门面房，每个村4间，资产归属村集体所有，带动60户建档立卡脱贫户及其他农户就近就地就业。通过租赁的方式，发展村集体经济，每年村集体收入3万元以上，其中80% 的利润给60户已脱贫户进行分红，剩余20%柜村集体所有，有效巩固拓展脱贫攻坚成果。</t>
  </si>
  <si>
    <t>6528252021152</t>
  </si>
  <si>
    <t>防渗渠建设</t>
  </si>
  <si>
    <t>基本农田建设</t>
  </si>
  <si>
    <t>琼库勒乡墩买里村</t>
  </si>
  <si>
    <t>新建1.1公里U型60板型防渗渠，流量每秒0.5立方米，每公里补助25万元，预计投资27.5万元；新建分（节）水闸21个，每个0.35万元，预计投资7.35万元。防渗渠建成后预计覆盖脱贫户9户，灌溉耕地面积85亩，亩产可以提高5%，进一步增加脱贫户农业生产收入。项目预计总投资34.85万元。</t>
  </si>
  <si>
    <t>预计覆盖脱贫户9户，灌溉耕地面积85亩，亩产可以提高5%，进一步增加脱贫户局其他农户农业生产收入，可带动脱贫户及其他农户增收500元</t>
  </si>
  <si>
    <t>6528252021157</t>
  </si>
  <si>
    <t>琼库勒乡欧吐拉艾日克村</t>
  </si>
  <si>
    <t>新建2.215公里（共5段）60型U型板防渗渠，流量每秒0.5立方米，单价25万元，计55.375万元；新建48个配套节水闸，单价0.35万元，计16.8万元；预计覆盖受益40户，总投资72.175万元。</t>
  </si>
  <si>
    <t>预计覆盖脱贫户40户，灌溉耕地面积1500亩，亩产可以提高5%，进一步增加脱贫户农业生产收入，可带动脱贫户及其他农户增收500元</t>
  </si>
  <si>
    <t>6528252021160</t>
  </si>
  <si>
    <t>其他</t>
  </si>
  <si>
    <t>新建欧吐拉艾日克村门面房125平方米，砖混结构，建设地点欧吐拉艾日克村，每平方米1800元，需要投资22.5万元；通过门面房的建设进一步壮大村集体经济收入，提升欧吐拉艾日克村党支部凝聚力和战斗力，切实为民做好事做实事，巩固帮扶该村建档立卡脱贫户。每年可使村委会集体经济预计增收0.9万元，其中30%用于脱贫户分红。</t>
  </si>
  <si>
    <t>通过门面房的建设进一步壮大村集体经济收入，提升欧吐拉艾日克村党支部凝聚力和战斗力，切实为民做好事做实事，巩固帮扶该村建档立卡脱贫户，每年可使村委会集体经济预计增收0.9万元，其中30%用于脱贫户分红，剩余70%发展壮大村集体经济。</t>
  </si>
  <si>
    <t>6528252021215</t>
  </si>
  <si>
    <t>标准化养殖小区基础设施建设</t>
  </si>
  <si>
    <t>标准化养殖</t>
  </si>
  <si>
    <t>英吾斯塘乡科台买艾日科村</t>
  </si>
  <si>
    <t>为巩固产业发展，在科台买艾日克村规划配套标准化养殖小区公共设施             
1.技术服务室85㎡，每平米1300元，需要11.05万元；
2.品种改良室77㎡，每平米1300元，需要10.01万元；
3.病羊隔离治疗区100㎡（病羊治疗室60㎡、无害化处理室40㎡），每平米1300元，需要13万元；
4.饲草料加工厂房300㎡，每平米1300元，需要39万元；
5.药浴池一座，20平方米，每平方米850元，需要1.7万元
6.消毒室54㎡，每平米1400元，需要7.5万元；1.堆粪场1个，面积1000平方米，每平方230元，需23万元 ；
7.新建肉羊装卸台1座（长6.7米、宽2.5米、高1.2米）需1万元；
8.出口大门20平方米，每平方米500元，合计1万元； 
9.进口大门20平方米，每平方米500元，合计1万元；
10.修建围栏2.2公里，每米补助200元，共计需要资金44万元；
11.青贮窖新建150立方米青贮窖10座，每座6万元，共计60万元，
12.养殖小区内铺设3.5公里沙石料路（压实后30公分以上），每公里13万，需要资金45.5万元。
13.饲草料堆放棚1个，每座600㎡，每平方米563元，需要33.78万元。
14.消毒池，长6.7米、宽4米、深0.2米，需要1万元
项目建成后，资产归村委会所有，为13户脱贫户完善标准化养殖小区，带动13户建档立卡脱贫户发展畜牧产业，同时鼓励周边农户发展标准化养殖产业，户均增收500元左右。</t>
  </si>
  <si>
    <t>为13户建档立卡脱贫户完善标准化养殖小区基础设施建设，同时鼓励周边农牧民发展畜牧产业，降低养殖成本、扩大养殖规模，提高工作效率依托和田乃至新疆庞大的羊肉销售市场增收致富，一方面便于养殖管理和防疫，降低死亡率，预计户均减少损失200元。另一方面通过集中饲养提高产羔成活率10%，户均增收300元。</t>
  </si>
  <si>
    <t>6528252021214</t>
  </si>
  <si>
    <t>标准化养殖小区配套设备</t>
  </si>
  <si>
    <t>英吾斯塘乡科台买艾日科村养殖小区配套机械设备。
1、TMR搅拌机一台&lt;参数：搅拌仓容积≧12立方米，配套动力（电动）≧22KW，搅龙转速：18r/min，结构形式：卧式，配套输送带&gt;，每台17万元；
2、30农用铲车一辆，配抓头&lt;参数：动力（柴油机）：≧70KW，额定载重量：2000KG，卸载高度≧3.5M&gt;每辆24万元；
3、50吨地磅一座，每座6万元；
4、30千瓦青贮铡草机一台&lt;参数：生产率：≧9000（kg/h），结构质量：≧800KG，配套动力≧15Kw，结构形式：盘式，主轴转速≧500r/min&gt;每台4.5万元；
5、粉碎机一台（配套动力≥15kw;主轴转率≥1600r/min；生产效率≥500kg/h）,每台0.8万元；
6、消毒车1辆&lt;参数：水平射程30米，泵机功率1.5Kw，喷雾流量6-18L/s，水平旋转角度±360&gt;每辆15万元；
7、无害化牲畜焚烧炉1台（处理量&gt;30kg/h），6.5万元。项目建成后，资产归村委会所有，为13户脱贫户完善标准化养殖小区，带动13户建档立卡脱贫户发展畜牧产业，同时鼓励周边农户发展标准化养殖产业，户均增收500元左右。</t>
  </si>
  <si>
    <t>为13户建档立卡脱贫户完善标准化养殖小区配套设备，同时鼓励周边农牧民发展畜牧产业，降低养殖成本、扩大养殖规模，依托和田乃至新疆庞大的羊肉销售市场，脱贫户免费试用，推广长草短喂饲养方式，有助于牲畜快速增长，预计户均增收100元。通过机械化粉碎草料，减少支出成本预计200元；鼓励脱贫户收割芦苇青贮饲养，预计减少饲草料成本200元</t>
  </si>
  <si>
    <t>6528252021032</t>
  </si>
  <si>
    <t>阿羌镇阿羌村、依山干村、萨尔干吉村、喀特勒什村（阿羌镇萨尔瓦墩搬迁点4号标准化养殖小区）</t>
  </si>
  <si>
    <t>萨尔瓦墩搬迁点4号标准化养殖小区配套基础设施。
1、技术服务室88㎡，每平方米1300元，需要11.44万元；
2、配种改良室77㎡，每平方米1300元，需要10.01万元；
3、病羊隔离治疗区100㎡（病羊治疗区60㎡，无害化处理室40㎡），每平方米1300元，共需13万元；
4、药浴池一座，20㎡，每平方米850元，需要1.7万元；
5、新建堆肥场1个，面积1000平方米，每平方120元，需12万元 ；
6、新建肉羊装卸台1座（长6.7米、宽2.5米、高1.2米）需1万元；
7、养殖小区通水，新铺设主管道PVC管道(PVC管Φ90*4.2mm,压强4Mpa)管1.5公里，管道每米15元，挖管道每米10元，需要3.75万元；支管道PVC管道(PVC管Φ32*2.0mm,压强6Mpa)管1.2公里，管道每米10元，挖管道每米10元，需要2.4万元；检查井15座，每座0.3万元，需4.5万元。共需10.65万元
8、新建青贮窖20座，每座150立方，每座6万元，其中阿羌村10座、喀特勒什村3座、萨尔干吉村3座、依山干村4座，共需120万元；
建成后项目资产归阿羌村、依山干村、萨尔干吉村、喀特勒什村所有，由4个村按年度履行资产运行及设备维护义务，持续为34户居民区发展畜牧养殖产业的脱贫户提供服务。</t>
  </si>
  <si>
    <t>为34户建档立卡脱贫户完善标准化养殖小区基础设施建设，同时鼓励周边农牧民发展畜牧产业，降低养殖成本、扩大养殖规模，提高工作效率依托和田乃至新疆庞大的羊肉销售市场增收致富，一方面便于养殖管理和防疫，降低死亡率，预计户均减少损失200元。另一方面通过集中饲养提高产羔成活率10%，户均增收300元。</t>
  </si>
  <si>
    <t>6528252021031</t>
  </si>
  <si>
    <t>阿羌镇阿羌村、依山干村、萨尔干吉村、喀特勒什村（阿羌镇萨尔瓦墩搬迁点1号标准化养殖小区）</t>
  </si>
  <si>
    <t>萨尔瓦墩搬迁点1号标准化养殖小区（昆仑牧业西侧）配套基础设施。
1.建设青贮窖28座，其中阿羌村14座、喀特勒什村7座、萨尔干吉村3座、依山干村4座，每座150立方，每座6万元，共需168万元；
2.100吨地磅一座，每座12万元；
建成后项目资产归阿羌村、依山干村、萨尔干吉村、喀特勒什村所有，由4个村分别履行资产运行及设备维护义务，持续为76户发展畜牧养殖产业的脱贫户提供服务。</t>
  </si>
  <si>
    <t>为84户建档立卡脱贫户完善标准化养殖小区基础设施建设，同时鼓励周边农牧民发展畜牧产业，降低养殖成本、扩大养殖规模，提高工作效率依托和田乃至新疆庞大的羊肉销售市场增收致富，一方面便于养殖管理和防疫，降低死亡率，预计户均减少损失200元。另一方面通过集中饲养提高产羔成活率10%，户均增收300元。</t>
  </si>
  <si>
    <t>6528252021148</t>
  </si>
  <si>
    <t>阔什萨特玛乡托盖苏拉克村</t>
  </si>
  <si>
    <t>为巩固发展畜牧养殖业，配套完善设施和条件，不断夯实发展基础。
一、托盖苏拉克村标准化养殖小区建设公共设施：
1.病羊隔离治疗区90㎡，每平米1300元，需要11.7万元；
2.装卸台一座（长3.6米、宽2.5米、高1.2米）0.5万元；
3.品种改良室70㎡，每平米1300元，需要9.1万元；
4.药浴池宽1米，长10米，深1.2米，需要3万元；
5.100立方的青贮窖，需要6座，4万元/座，需要资金24万元。
6.修建简易式铁栅栏围墙1600m，每米造价200元，需要32万。
7.出口大门17㎡，400元/㎡，需要0.68万元。
8.建设浅水井35眼（预计30米深，出水管直径30mm），并配水泵，每眼补助1500元，共计5.25万元；
实施该项目，需要项目前期费1.5万元。
项目建成后，资产归村集体所有，由村委会统一管理，为畜牧业发展奠定基础。</t>
  </si>
  <si>
    <t>为40户建档立卡脱贫户完善标准化养殖小区基础设施建设，同时鼓励周边农牧民发展畜牧产业，降低养殖成本、扩大养殖规模，提高工作效率依托和田乃至新疆庞大的羊肉销售市场增收致富，一方面便于养殖管理和防疫，降低死亡率，预计户均减少损失200元。另一方面通过集中饲养提高产羔成活率10%，户均增收300元。</t>
  </si>
  <si>
    <t>6528252021151</t>
  </si>
  <si>
    <t>阔什萨特玛乡托盖苏拉克村、阔什萨特玛村、阿勒玛铁热木村</t>
  </si>
  <si>
    <t>一、托盖苏拉克村养殖小区铺设2.5公里砂石路，路宽4.5米、铺垫砂石料厚0.3米，每公里15万元，需要37.5万元；
二、阔什萨特玛村养殖小区铺设1.5公里砂石路，路宽4.5米、铺垫砂石料厚0.3米，每公里15万元，需要22.5万元；
三、新建阿勒玛铁热木村养殖小区铺设砂石路3公里，路宽4.5米，铺垫砂石料厚0.3米，每公里15万元，需要45万元。
四、阔什萨特玛村养殖小区修建简易式铁栅栏围墙2750米，每米200元，需要55万元；
项目前期费需要3万元。
项目建成后，资产归村集体所有，由村委会统一管理，为畜牧业发展奠定基础。</t>
  </si>
  <si>
    <t>为110户建档立卡脱贫户完善标准化养殖小区基础设施建设，同时鼓励周边农牧民发展畜牧产业，降低养殖成本、扩大养殖规模，提高工作效率依托和田乃至新疆庞大的羊肉销售市场增收致富，一方面便于养殖管理和防疫，降低死亡率，预计户均减少损失200元。另一方面通过集中饲养提高产羔成活率10%，户均增收300元。</t>
  </si>
  <si>
    <t>6528252021176</t>
  </si>
  <si>
    <t>塔提让镇阿德热斯曼村、巴什塔提让村、阿亚克塔提让村、色日克布央村</t>
  </si>
  <si>
    <t>为塔提让镇阿德热斯曼村、巴什塔提让村（台吐库勒村）、阿亚克塔提让村、色日克布央村养殖小区按照自来管道，其中：巴什塔提让村（台吐库勒村）联合养殖小区PE50主管道（PE管Φ50mm,压强1.25Mpa-1.6Mpa）1600米，每米13元，PE32分管道（PE管Φ32mm,压强1.6Mpa）2400米，每米7.5元，检查井22个，每个700元，挖掘及填埋土方25元/米，相关配件及安装费用8500元，合计16.27万元；色日克布央村养殖小区PE32主管道（PE管Φ32mm,压强1.6Mpa）1250米，每米7.5元，PE32分管道（PE管Φ32mm,压强1.6Mpa）1300米，每米7.5元，检查井25个，每个700元，挖掘及填埋土方25元/米，相关配件及安装费用8000元，合计10.8375万元；阿德热斯曼村养殖小区PE32主管道（PE管Φ32mm,压强1.6Mpa）800米，每米7.5元，PE32分管道（PE管Φ32mm,压强1.6Mpa）700米，每米7.5元，检查井8个，每个700元，挖掘及填埋土方25元/米，相关配件及安装费用2500元，合计5.685万元；阿亚克塔提让村PE50主管道（PE管Φ50mm,压强1.25Mpa-1.6Mpa）3000米，每米13元，PE32分管道（PE管Φ32mm,压强1.6Mpa）2400米，每米7.5元，检查井25个，每个700元，挖掘及填埋土方25元/米，相关配件及安装费用9400元，合计21.89万元。项目共计54.6825万元。</t>
  </si>
  <si>
    <t>为148户建档立卡脱贫户完善标准化养殖小区基础设施建设，同时鼓励周边农牧民发展畜牧产业，降低养殖成本、扩大养殖规模，提高工作效率依托和田乃至新疆庞大的羊肉销售市场增收致富，一方面便于养殖管理和防疫，降低死亡率，预计户均减少损失200元。另一方面通过集中饲养提高产羔成活率10%，户均增收300元。</t>
  </si>
  <si>
    <t>6528252021185</t>
  </si>
  <si>
    <t>塔提让镇色日克布央村</t>
  </si>
  <si>
    <t>1.消毒室：建筑面积为50平米，1760元/平米，需要8.8万元；2.消毒池：建筑面积为30平米，285元/平米，需要0.85万元；3.新建技术服务室80平米（包括：生产区消毒通道9平米，防疫室18平米，兽医室16平米，兽药库16平米，走廊21平米），1560元/平米，需要资金12.48万元；4.品种改良室74㎡，每平米1300元，需要9.62万元；5.药浴池宽1米，长10米，深1.2米，需要3万元；6.堆粪场1个，面积1000平方米，每平方200元，需20万元 ；7.装卸台肉羊装卸台6㎡，每平方米666.67元，合计0.4万元；8.青贮窖新建150立方米青贮窖10座，每座6万元，共计60万元。9.饲草料堆放棚1座，每座300㎡，每平方米550元，需要16.5万元；10.饲草料加工厂300㎡，高为4.2米，每平方米1300元，需资金39万元；11.进口大门20平方米，每平方米500元，合计1万元； 12.色村养殖小区修建钢网围栏2300米，每米200元，共计46万元；13.铺设砂石料路3公里，每公里15万元，共计45万元。资产归村委会所有，帮助脱贫户发展畜牧业，每户增收500元。</t>
  </si>
  <si>
    <t>为60户建档立卡脱贫户完善标准化养殖小区基础设施建设，同时鼓励周边农牧民发展畜牧产业，降低养殖成本、扩大养殖规模，提高工作效率依托和田乃至新疆庞大的羊肉销售市场增收致富，一方面便于养殖管理和防疫，降低死亡率，预计户均减少损失200元。另一方面通过集中饲养提高产羔成活率10%，户均增收300元。</t>
  </si>
  <si>
    <t>6528252021193</t>
  </si>
  <si>
    <t>小型手工业工程</t>
  </si>
  <si>
    <t>托格拉克勒克乡阿日希村</t>
  </si>
  <si>
    <t>计划总投资215万元，在托格拉克勒克乡阿日希村规划建设扶贫车间。规划新建框架结构二层商业门面房840平方米，每平方米2500元，合计210万元；项目前期费用5万元。项目建成后由村党领办合作社组织运行，资产归村集体所有。</t>
  </si>
  <si>
    <t>资产归阿日希村集体所有。依托亚森江烤肉店成立阿日希村党支部领办畜牧农产品销售及餐饮服务农民专业合作社，建立阿日希村扶贫支撑点，打造且末烤肉知名品牌，逐步发展成为且末县烤肉市场前店。同时，通过特色烤肉带动10户脱贫户及周边群众销售畜牧及农副产品（烤肉、酸奶、烤包子、馕、鸽子、土鸡蛋）等特色餐饮。实现年利润1万元以上，用于壮大村集体经济，巩固拓展脱贫攻坚成果。</t>
  </si>
  <si>
    <t>6528252021067</t>
  </si>
  <si>
    <t>牲畜产品加工厂</t>
  </si>
  <si>
    <t>奥依亚依拉克镇苏塘村</t>
  </si>
  <si>
    <t>配套畜禽屠宰、加工、冷库保鲜，增加畜禽产业效益附加值，需配套1、技术服务防疫室一座，360平方米，每平方米700元，需25.2万元；2、加工厂房、冷库1875平方米，每平方米1000元，需187.5万元；3、防护林600平方米，每平方米95元，需5.7万元；4、厂房围墙200米，每米180元，需3.6万元；5、硬化地坪150平方米，每平方米120元，需1.8万元；6、220KV变压器一套，每套20万；7、供排水、供电附属配套设施铺设主管道（供水PE管Φ110管，0.8Mpa）200米，每米60元、支管道（PE管Φ32管，0.8Mpa）200米，每米25元，检查窨井4个，排水管道Φ110管200米，检查窨井4个，需3.7万元；8、项目前期费9.3万元。合计256.8万元。解决全镇畜禽屠宰、加工、冷库保鲜问题，产权归属苏塘村民委员会。</t>
  </si>
  <si>
    <t>为牧区乡苏塘村建立畜牧产品加工厂，完善解决该村畜禽屠宰、加工、冷库保鲜问题带动91户脱贫户及周边牧民大力发展畜牧业做好标准化养殖服务，完善产业链，优先吸纳有意愿有能力的脱贫户就近就地就业，预计可带动增加脱贫人口全年总收入3000元以上。</t>
  </si>
  <si>
    <t>6528252021069</t>
  </si>
  <si>
    <t>奥依亚依拉克镇苏塘村、阿尔帕村、布古纳村、色日克阔勒村、奥依亚依拉克村</t>
  </si>
  <si>
    <t>在二号养殖小区铺设砂石路2000米，路宽3米，每公里15万元，需要30万元。其中：57户1.076公里入户路产权归属苏塘村民委员会，49户0.924公里入户路产权归属阿尔帕村民委员会，为该养殖小区15000只牲畜提供公共服务。
在三号养殖小区为114户建档立卡脱贫户1、铺设砂石路1800米，路宽3米，每公里15万元，需要27万元。其中：46户0.726公里入户路产权归属布古纳村民委员会，48户0.758公里入户路产权归属色日克阔勒村民委员会，20户0.315公里入户路产权归属奥依亚依拉克村民委员会，为该养殖小区15000只牲畜提供公共服务。2、浅水井40眼（预计30米深，出水管直径30mm），每眼补助1500元，共计6万元（产权归属受益户，布古纳村（15眼）、色日克阔勒村（15眼）、奥依亚依拉克村（10眼），为6000只牲畜解决饮水问题）。共计63万元。</t>
  </si>
  <si>
    <t>为220户建档立卡脱贫户完善标准化养殖小区基础设施建设，同时鼓励周边农牧民发展畜牧产业，降低养殖成本、扩大养殖规模，提高工作效率依托和田乃至新疆庞大的羊肉销售市场增收致富，一方面便于养殖管理和防疫，降低死亡率，预计户均减少损失200元。另一方面通过集中饲养提高产羔成活率10%，户均增收300元。</t>
  </si>
  <si>
    <t>6528252021107</t>
  </si>
  <si>
    <t>库拉木勒克乡江尕勒萨依村、其木布拉克村、巴什克其克村、库拉木勒克村、阿克亚村</t>
  </si>
  <si>
    <t>巴什克其克搬迁点2号养殖小区配套基础设施。
1、消毒室54平方米，每平米1600元，需要8.64万元；
2、消毒池一座，28.8平方米，宽4米，长7.2米、深0.2米，需要0.9万元；
3、技术服务室87平方米，每平方米1600元，需要13.92万元；
4、配种改良室77平方米，每平方米1600元，需要12.32万元；
6、药浴池一座，20平方米，每平方米850元，需要3.06万元；
7、大门2个，各17平方米，每平方米600元，需要2.04万元；
8、装卸台一座，长6.7米，宽2.5米，高1.2米，需1万元；
9、饲草料加工房600平方米（加工房300平方、精料库房300平方）。每平方米1000元，需要60万元；
10、饲草料堆放棚600平方米，每平方米550元，需要33万元；
11、砂石料路面2.2公里，5米宽（压实厚度0.3米），每公里14万元，需要30.8万元；
12、三相电拉到草料加工房1010米，需要18万元；
13、养殖小区通水，新铺设主管道PVC管（pvc管Φ90*4.3mm,1.Mpa）1.2公里，管道每米20元，挖管道每米20元，需要4.8万元；支管道PVC管（pvc管Φ40*2.0mm,1.Mpa）1.15公里，管道每米15元，挖管道每米20元，需要4.025万元；养殖小区场地平整费（102.1759亩，每亩500元）共需5.1万元。合计：13.925万元
资产归村委会所有，为40户建档立卡建设标准化养殖小区，带动示范40户建档立卡脱贫户发展畜牧产业。</t>
  </si>
  <si>
    <t>6528252021118</t>
  </si>
  <si>
    <t>库拉木勒克乡库拉木勒克村、其木布拉克村、阿克亚村</t>
  </si>
  <si>
    <t>巴什克其克搬迁点１号养殖小区配套机械设备。
1、农用铲车1辆，配抓头&lt;参数：动力（柴油机）：≧70KW，额定载重量：2000KG，卸载高度≧3.5M&gt;每辆24万元；
2、50吨地磅一座，每座6万元；
3、铡草机一台&lt;参数：生产率：≧9000（kg/h），结构质量：≧800KG，配套动力≧15Kw，结构形式：盘式，主轴转速≧500r/min&gt;每台4.5万元；
4、粉碎机一台（配套动力≥15kw;主轴转率≥1600r/min；生产效率≥500kg/h），需要0.8万元；；
5、消毒车1辆&lt;参数：水平射程30米，泵机功率1.5Kw，喷雾流量6-18L/s，水平旋转角度±360&gt;每辆15万元；
6、焚烧炉1台（处理量＞30kg/h）6.5万元。资产归村委会所有，为120户建档立卡建设标准化养殖小区，带动示范120户建档立卡脱贫户发展畜牧产业。</t>
  </si>
  <si>
    <t>为70户建档立卡脱贫户完善标准化养殖小区配套设备，同时鼓励周边农牧民发展畜牧产业，降低养殖成本、扩大养殖规模，依托和田乃至新疆庞大的羊肉销售市场，脱贫户免费试用，推广长草短喂饲养方式，有助于牲畜快速增长，预计户均增收100元。通过机械化粉碎草料，减少支出成本预计200元；鼓励脱贫户收割芦苇青贮饲养，预计减少饲草料成本200元</t>
  </si>
  <si>
    <t>6528252021013</t>
  </si>
  <si>
    <t>阿克提坎墩乡托格拉克艾格勒村</t>
  </si>
  <si>
    <t>为托格拉克艾格勒村完善2期养殖小区配套基础设施：
1、铺设砂石路0.55公里、路宽6米、铺垫砂石料厚0.30米，每公里15万元，需要资金8.25万元；
2、土地平整需2万元，回填3000方砂石料需2.5万元，共需资金4.5万元；  
3、新建围栏500米，每米200元，需资金10万元；
4、新配备动力电（变压器、电杆、电缆），需资金15万元；
5、、大门：建筑面积18平米，600元/平米，需要资金1.08万元；                                       
6、技术服务室88平方米，每平方米1300元，需要11.44万元；                                             
7、配种改良室77平方米，每平方米1300元，需要10.01万元；                                         
8、药浴池一座，20平方米，每平方米850元，需要3.06万元；                                                                                                                                         9、消毒池一座，28.8平方米，宽4米，长7.2米、深0.2米，需要0.9万元；                                                    
10、消毒室54平方米，包含消毒通道、更衣室，其中，消毒室（消毒通道）20平方米、值班室更衣室30平方米，每平米1600元，需要8.64万元；
11、饲草料堆放棚600平方米，每平方米550元，需要33万元；
12、新建青贮窖10座，每座150立方，每座6万元，需要资金60万元。
13、建设自来水管网，需资金6万元。
14、肉羊装卸台一座，长7.2米，宽2.5米，高1.2米，需1万元；
15、堆粪场1个，每个1000平米，造价230/平米，需资金23万 
16、项目设计费7.5万元。</t>
  </si>
  <si>
    <t>6528252021015</t>
  </si>
  <si>
    <t xml:space="preserve">为托格拉克艾格勒村完善2期养殖小区配套机械设备：
1、购买1台TMR搅拌机（搅拌仓储积≥12m³，配套动力（电动）≥22KW，搅龙转速18R/min，结构形式：卧式，配套输送带），需资金17万元。
2、35千瓦以上揉丝机1台（生产率3-8t/h，结构质量1000≥kg，配套动力≥35KW，主轴转速1600r/min，结构形式盘式）需资金8万元。                                                                                                                                                                                                                           
3、购买一台农用铲车、配备抓头（发动机功率≥160KW，整机质量≥17000KG，额定核载5000KG，先导操作系统，基础卸载高度大于等于3000mm），需资金40万元；
4、购买消毒车1辆，需资金15万元。
5、50吨地磅1台，需资金6万元。
6、焚烧炉1台（处理量＞30kg/h），需资金6.5万元。
7、购买方捆打捆机一台（参数：捡拾高度≥2200mm；打结器数量2个；配套动力≥36.8kw；压缩室截面尺寸：460*370；挂接方式：牵引式），每台10万元。
8、购买轮式拖拉机一辆（参数：外廊尺寸：4680*2320*3280；动力输出轴功率≥112.54kw；质量≥5305kg;结构形式：4*4四轮驱动）每辆25万元。
9、购买悬挂式青储饲料收获机一台，与轮式拖拉机配套使用。（参数：有效收获高度：≤2220mm;抛送管高度≤4500mm;外形尺寸：2350mm*5400mm*150m;结构形式：悬挂式）每台35万元。
10.为标准化养殖小区安装监控设备（包括后备电源）2套，需资金10万元。监控设备归村委会所有，村委会统一管理
资产归村集体所有，由村委会统一管理。                                                                                                                                                                            </t>
  </si>
  <si>
    <t>为34户建档立卡脱贫户完善标准化养殖小区配套设备，同时鼓励周边农牧民发展畜牧产业，降低养殖成本、扩大养殖规模，依托和田乃至新疆庞大的羊肉销售市场，脱贫户免费试用，推广长草短喂饲养方式，有助于牲畜快速增长，预计户均增收100元。通过机械化粉碎草料，减少支出成本预计200元；鼓励脱贫户收割芦苇青贮饲养，预计减少饲草料成本200元</t>
  </si>
  <si>
    <t>6528252021086</t>
  </si>
  <si>
    <t>巴格艾日克乡克仁艾日克村</t>
  </si>
  <si>
    <t>养殖小区148户农户建设圈舍，占地174.49亩，需建设
1、养殖小区基础设施建设消毒室（54㎡）、技术服务室（87㎡）、品种改良室（77㎡）、病羊隔离治疗区100㎡（病羊治疗区60㎡，无害化处理室40㎡）、每平米1300元，需41.34万元；
2、青贮窖（150立方）20座150立方/座，座/5.8万，需116万元；
3、饲草料加工房600平方米，每平米1300元，共计78万元；
4、临时道路建设：路宽4-5米、铺垫砂石料厚0.3米，每公里15万元。1542米，进入路1条，修建羊圈4排，需3条路，需23.13万元。
5、涉及脱贫户家庭30户,每户建设羊圈补助6000元，需18万元。
6、项目设计费及前期费用3%，需8.29万元。
涉及脱贫户家庭30户，户均增长1000元，所有资产归村委会所有，由村委会主导的合作社进行统一管理。</t>
  </si>
  <si>
    <t>为30户建档立卡脱贫户完善标准化养殖小区基础设施建设，同时鼓励周边农牧民发展畜牧产业，降低养殖成本、扩大养殖规模，提高工作效率依托和田乃至新疆庞大的羊肉销售市场增收致富，一方面便于养殖管理和防疫，降低死亡率，预计户均减少损失200元。另一方面通过集中饲养提高产羔成活率10%，户均增收300元。</t>
  </si>
  <si>
    <t>项目管理费</t>
  </si>
  <si>
    <t>县级扶贫资金项目管理</t>
  </si>
  <si>
    <t>2021.12</t>
  </si>
  <si>
    <t>县扶贫办</t>
  </si>
  <si>
    <t>用于项目管理相关费用支出，确保2021年项目顺利实施</t>
  </si>
  <si>
    <t>保障2021年扶贫资金项目规范管理，正常实施</t>
  </si>
  <si>
    <t>6528252021192</t>
  </si>
  <si>
    <t>特色餐饮基础设施</t>
  </si>
  <si>
    <t>为脱贫攻坚与乡村振兴有序衔接，计划建设特色餐饮基地，需建设配套基础设施：1、场地回填平整2500立方米，每立方米45元，合计11.25万元；2、新建餐饮用房300平方米，每平方米1500元，合计45万元；3、硬化地坪2500平方米，每平方米150元，合计37.5万元；4、供排水接通市政管网约20万元；5、围墙（栅栏）200米，每米1000元，合计20万元；附属设施（馕坑、葡萄架、凉棚等）10万元；以上建设内容共计143.75万元。项目前期手续费用5万元。项目建成后由合作社组织运行，资产归村集体所有。</t>
  </si>
  <si>
    <t>为阿日希村完善特色餐饮业基地基础设施，有效形成产业链，一方面由村党领办合作社负责运营，带动10名贫困人口长期就业，每月工资不低于1000元/人，每年可使贫困人口增收12万元。另一方面通过带动当地脱贫户及一般农户代销农副产品，增加收入。项目建成后，资产归阿日希村集体所有，村党支部办领导合作社运营管理。</t>
  </si>
  <si>
    <t>6528252021109</t>
  </si>
  <si>
    <t>产业类</t>
  </si>
  <si>
    <t>2021.5</t>
  </si>
  <si>
    <t>巴什克其克搬迁点2号养殖小区建设配套机械设备。
1、TMR搅拌机一台&lt;参数:搅拌仓客积≥12立方米，配套动力(电动)≥22KW,搅龙转速:18r/min,结构形式:卧式，配套输送带&gt;，每台17万元;
2、50农用铲车辆，配抓头&lt;参数:动力[荣油机):z70KW,额定载重量:2000KG，卸载高度≥3.5M&gt;，先导操作系统，每辆40万元;
3.50吨地磅1座，每座6万元;
4、揉丝机一台，&lt;参数:生产率3-(t-h):结构质量≥1000kg;配套动力≥35Kw，结构形式:盘式:主轴转速≥500r/min&gt;每台价格7.8万元:
5.铡草机一台&lt;参数:生产率:≥9000(kg/h)，结构质量:≥800KG,配套动力≥15Kw,结构形式:盘式，主轴转速≥500r/min&gt;每台4.5万元;
6.无害化牲畜焚烧炉1台(处理量&gt;30kg/h)5万元。资产归村委会所有，为40户建档立卡建设标准化养殖小区，带动示范40户建档立卡贫困户发展畜牧产业。</t>
  </si>
  <si>
    <t>为40户建档立 卡脱贫户完善标准化养殖小区配套设备。同时鼓动周边农牧民发展高牧产业，降低养殖成本、扩大养殖规模。依托和用乃至新疆庞大的羊肉销快市场。脱贫户免费使用，预计户均增收500-1000元。</t>
  </si>
  <si>
    <t>6528252021117</t>
  </si>
  <si>
    <t>牲畜养殖</t>
  </si>
  <si>
    <t>库拉木勒克乡库拉木勒克村</t>
  </si>
  <si>
    <t>委托村委会主导成立的合作杜购买生产母羊（欧拉羊，2-6岁，体重≥50公斤）400只，每只补助2500元，通过托养方式给脱贫户，增加脱贫户生产资料，巩固脱贫成果，产权归村集体所有，母畜繁育的85%由饲养方受益，15%交还给合作社，壮大村集体经济。</t>
  </si>
  <si>
    <t>通过托养方式给脱贫户，增加脱贫户生产资料，巩固脱贫成果，产权归村集体所有，母畜繁育的85%由饲养方受益，15%交还给合作社，壮大村集体经济。预计增收5万元。</t>
  </si>
  <si>
    <t>6528252021110</t>
  </si>
  <si>
    <t>为巴什克其克搬迁点2号、3号养殖小区建设基础设施，其中2号养殖小区40户9座;3号养殖小区52户9座。建设青贮窖18座，每座150立方，每座6万元，共需108万元。
资产归村委会所有，为92户建档立卡为完普标准化养殖小区配套设备，带动示范92户建档立卡贫困户发展畜牧产业。</t>
  </si>
  <si>
    <t>为92户建档立卡脱贫户完善标准化养殖小区基础设施建设。同时鼓励周边农牧民发展商牧产业，降低养殖成本、扩大养殖规模，预计户年增收500元。</t>
  </si>
  <si>
    <t>6528252021344</t>
  </si>
  <si>
    <t>庭院灌溉渠
建设</t>
  </si>
  <si>
    <t>庭院经济建设工程</t>
  </si>
  <si>
    <t>库拉木勒克乡巴什克其克村</t>
  </si>
  <si>
    <t>为巴什克其克村新建庭院灌溉渠3条5.362公里，新建1/2UD60庭院灌溉渠0.6公里，每公里25万元，需要费用15万元，新建1/2UD50庭院满溉渠1.612公里，每公里25万元，需要费用40.3万元，新建1/2UD40庭院灌溉渠3.15公里，每公里20万，需要费用63万元，配套闸门及基础设施，共计费用118.3万元。包括项目的前期及竣工审计费用（工程设计、招标、监理、审计等相关费用）。</t>
  </si>
  <si>
    <t>为103户农户（其中82户脱贫户，21户一般户）新建庭院灌溉渠完善公共基础设施建设，美化庭院，发展庭院经济。</t>
  </si>
  <si>
    <t>6528252021359</t>
  </si>
  <si>
    <t>红柳羊肉串加工厂</t>
  </si>
  <si>
    <t>产业增收工程</t>
  </si>
  <si>
    <t>2021.06</t>
  </si>
  <si>
    <t>阔什萨特玛乡阔什萨特玛</t>
  </si>
  <si>
    <t>用于红柳签、红柳羊肉串等生产、加工及销售，以解决劳动力转移就业和促农增收为目的，带动当地餐饮、休闲、娱乐等产业发展，增加农民收入，促进乡村振兴。项目一期投资建设内容如下：1、新建大门两座（一座长8米，一座长6米），需1.8万元；2、新建值班室一座，建筑面积为80平方米，每平米1500元，需12万元；3、建设1000平方米厂房（高4.3米）及附属设施，砖混结构墙体，彩钢板屋顶，每平米1500元（含附属设施费用），需要资金150万元；4、建设冷库500平方米（200平方米速冻，300平方米冷藏），含制冷设备，按照每平方米2800元计算，需要资金140万元；5、修建简易式铁栅栏围墙120米，每米造价200元，需2.4万元；6、硬化地坪面积2500平方米（垫砂石料50公分左右，混凝土15公分厚），每平方米260元，需65万元；7、项目前期费15万元。项目总投资386.2万元。</t>
  </si>
  <si>
    <t>项目建成后，资产归阔什萨特玛村村集体所有，通过租赁方式，预计按照总投资的5%（19.5万元）收益，同时解决当地60人（脱贫户30人）以上就业问题。</t>
  </si>
  <si>
    <t>6528252021368</t>
  </si>
  <si>
    <t>馕产业园示范基地</t>
  </si>
  <si>
    <r>
      <rPr>
        <sz val="13"/>
        <rFont val="微软雅黑"/>
        <charset val="134"/>
      </rPr>
      <t>计划在欧吐拉艾日克村建设标准化馕产业园，建设内容如下：建设打馕车间面积共计2410.06</t>
    </r>
    <r>
      <rPr>
        <sz val="13"/>
        <rFont val="宋体"/>
        <charset val="134"/>
      </rPr>
      <t>㎡，配套基础设施及相关</t>
    </r>
    <r>
      <rPr>
        <sz val="13"/>
        <rFont val="微软雅黑"/>
        <charset val="134"/>
      </rPr>
      <t>配套设备（含前期费）共计投入衔接资金1107.392万元。</t>
    </r>
  </si>
  <si>
    <t>项目建设完成后，资产归欧吐拉艾日克村集体所有，由且末县食尚欧村美食文化发展有限责任公司负责运营，收益（净利润）的80%归欧吐拉艾日克村委会所有，用于壮大村级经济以及分红，20%用于产业园运营。可带动196户脱贫户增收以及80户一般户长期就业。</t>
  </si>
  <si>
    <t>6528252021124</t>
  </si>
  <si>
    <t>阔什萨特玛乡阿勒玛铁热木村</t>
  </si>
  <si>
    <t>为巩固发展畜牧养殖业，配套完善设施和条件，不断夯实发展基础。
为阿勒玛铁热木村标准化养殖小区建设公共设施：1.技术服务室80㎡，每平米1500元，需要12万元；2.消毒室53㎡，1500元/㎡，共计7.95万元；3.品种改良室70㎡，每平米1500元，需要10.5万元；4.病羊隔离治疗区90㎡，每平米1500元，需要13.5万元；5.装卸台一座（长3.6米、宽2.5米、高1.2米）0.5万元；6.饲草料加工厂房600㎡，每平米1300元，需要78万元；7.简易饲草料堆放棚600㎡，每平米550元，需要33万元；8.药浴池宽1米，长10米，深1.2米，需要3万元；9..建设浅水井40眼（预计30米深，出水管直径30mm），并配水泵，每眼补助1500元，需要6万元；10.500米三相电电缆，每米171元，需要8.55万元。11.100立方的青贮窖，需要12座，4万元/座，需要资金48万元。12.修建简易式铁栅栏围墙2300m，每米造价200元，需要46万。13.大门2个，每个17㎡，400元/㎡，需要1.36万元。14.实施该项目，还需要规划设计、勘测丈量等项目前期费，需要10万元。项目建成后，资产归村集体所有，由村委会统一管理，为畜牧业发展奠定基础。</t>
  </si>
  <si>
    <t>配齐配全标准化养殖小区公共基础设施，预计带动50户农户（其中：脱贫户12户）发展畜牧业，受益农户每年增收800元以上。</t>
  </si>
  <si>
    <t>6528252021103</t>
  </si>
  <si>
    <t>壮大村集体经济建设牲畜采购类项目</t>
  </si>
  <si>
    <t>为巴什克其克村购买生产母羊（欧拉羊，2-6岁，体重≥50公斤）600只，每只补助2600元，产权归巴什克其克村村集体所有，壮大村集体经济。</t>
  </si>
  <si>
    <t>项目建成后资产归属巴什克其克村村集体所有。采购的600只生产母羊通过托养养殖大户，每年按照母畜繁育的15%归还村集体，每只按照1000-1500元计算，预计村集体增收不低于9万元。持续巩固拓展脱贫攻坚成果。</t>
  </si>
  <si>
    <t>6528252021014</t>
  </si>
  <si>
    <t>为托格拉克艾格勒村完善2期养殖小区配套基础设施：
1、饲草料加工房600平方米。每平方米1300元，需要78万元；
2、病羊隔离治疗区及无害化处理设施100平方米。其中配套病羊区60平方米，无害化处理室40平方米，每平方米1500元，共需15万元；资产归托格拉克艾格勒村集体所有，由村委会统一管理使用。
3、新建围栏共计700米，每米补助200元共计14万元。</t>
  </si>
  <si>
    <t>该项目可带动牲畜养殖户70户，其中脱贫户34户项目建成后，户均增收500元左右，并持续滚动，扩大养殖规模。资产归托格拉克艾格勒村集体所有，由村委会统一管理使用。持续巩固拓展脱贫攻坚成果。</t>
  </si>
  <si>
    <t>6528252021168</t>
  </si>
  <si>
    <t>塔提让镇阿德热斯曼村、阿亚克塔提让村、色日克布央村</t>
  </si>
  <si>
    <r>
      <rPr>
        <sz val="13"/>
        <rFont val="微软雅黑"/>
        <charset val="134"/>
      </rPr>
      <t>1.色日克布央村养殖小区：购买1台TMR搅拌机（搅拌仓储积≥12m</t>
    </r>
    <r>
      <rPr>
        <sz val="14"/>
        <color rgb="FF000000"/>
        <rFont val="微软雅黑"/>
        <charset val="134"/>
      </rPr>
      <t>³</t>
    </r>
    <r>
      <rPr>
        <sz val="14"/>
        <color theme="1"/>
        <rFont val="微软雅黑"/>
        <charset val="134"/>
      </rPr>
      <t>，配套动力（电动）≥22KW，搅龙转速18R/min，结构形式：卧式，配套输送带），需资金17万元；购买1台30千瓦以上铡草机（参数：生产率≥9000KG/H，结构质量≥800KG，配套动力≥15kw，结构形式为盘式，主轴转速≥500R/min），每台4.5万元；.消毒车1辆&lt;参数：水平射程30米，泵机功率1.5Kw，喷雾流量6-18L/s，水平旋转角度±360&gt;每辆15万元；50吨地磅一座，每座6万元；无害化牲畜焚烧炉1台(处理量&gt;30kg/h)，6.5万元（消毒车、焚烧炉、地磅由阿德热斯曼村、阿亚克塔提让村、色日克布央村、巴什塔提让村（台吐阔勒村）养殖小区共同使用，资产归色日克布央村村委会所有）。合计49万元。2..阿亚克塔提让村养殖小区：购买1台30千瓦以上铡草机（参数：生产率≥9000KG/H，结构质量≥800KG，配套动力≥15kw，结构形式为盘式，主轴转速≥500R/min），每台4.5万元，共计4.5万元，资产归阿亚克塔提让村委会所有。</t>
    </r>
  </si>
  <si>
    <t>该项目共计带动我镇色日克布央村、阿德热斯曼村、阿亚克塔提让村脱贫户148户发展畜牧产业，项目建成后预计户均年收入增收500元。</t>
  </si>
  <si>
    <t>6528252021379</t>
  </si>
  <si>
    <t>为库拉木勒克村购买生产母羊（欧拉羊，2-6岁，体重≥45公斤）290只，每只补助2500元，通过托养方式给养殖大户，增加村集体增收基数，逐年提高村集体经济，产权归库拉木勒克村集体所有，壮大村集体经济。</t>
  </si>
  <si>
    <t>项目建成后资产归属库拉木勒克乡库拉木勒克村委会所有。采购的290只生产母羊通过托养给养殖大户养殖，每年按照母畜繁育的15%归还村集体，每只按照1000-1500元计算，预计村集体增收不低于5.8万元，持续巩固拓展脱贫攻坚成果。</t>
  </si>
  <si>
    <t>6528252021377</t>
  </si>
  <si>
    <t>为库拉木勒克村购买羊（育肥羊，2-6岁，体重≥40公斤）500只，每只补助1800元，进行育肥，增加村集体增收基数，逐年提高村集体经济，产权归库拉木勒克村集体所有，壮大村集体经济。</t>
  </si>
  <si>
    <t>项目建成后资产归属库拉木勒克乡库拉木勒克村委会所有。采购的500只育肥羊通过托养给养殖大户养殖，每年按照母畜繁育的15%归还村集体，每只按照1000-1500元计算，预计村集体增收不低于7.2万元，持续巩固拓展脱贫攻坚成果。</t>
  </si>
  <si>
    <t>6528252021378</t>
  </si>
  <si>
    <t>托格拉克勒克乡兰干村</t>
  </si>
  <si>
    <t>购买生产母羊（藏羊，2-6岁，体重≥40kg）1150只，每只补助1500元，共计172.5万元。通过托养兰干村村委会主导的畜牧养殖合作社的方式进行运营，产权归属兰干村村集体所有，母畜繁育的85%由饲养方受益，15%交还合作社，壮大村集体经济。</t>
  </si>
  <si>
    <t>项目建成后产权归属兰干村村集体所有，通过托养给村党领办合作社，母畜繁育12%用于壮大村集体经济，滚动发展，按照每只羊800-1000元计算计划增收不低于13万元，持续巩固拓展脱贫攻坚成果。</t>
  </si>
  <si>
    <t>6528252021225</t>
  </si>
  <si>
    <t>且末县农村人居环境整治项目（四期）</t>
  </si>
  <si>
    <t xml:space="preserve"> 基础设施建设</t>
  </si>
  <si>
    <t>且末县库拉木勒克乡、阔什萨特玛乡、托格拉克勒克乡、巴格艾日克乡、阿克提坎墩乡、塔提让镇、奥伊亚依拉克镇、阿羌镇、琼库勒乡、阿热勒镇、英吾斯塘乡、</t>
  </si>
  <si>
    <t>1、改造、新建村庄道路27公里及附属设施；2、铺设路沿石107.5公里；3、修建人行道22.2公里。</t>
  </si>
  <si>
    <t>改善农村人居环境，建设美丽宜居乡村，是实施乡村振兴战略的一项重要任务，事关全面建成小康社会，事关广大农民群众根本福祉，事关农村社会文明和谐,项目建成后，可使街道清洁、路面干净，陈年陋习有所改善、文明程度有所提高，全县人居环境得到大幅改善。</t>
  </si>
  <si>
    <t>6528252021328</t>
  </si>
  <si>
    <t>且末巴格艾日克乡供水、排水管网建设项目</t>
  </si>
  <si>
    <t>且末县巴格艾日克乡</t>
  </si>
  <si>
    <t>供水管网16公里，排水管网15公里及配套基础设。</t>
  </si>
  <si>
    <t>完善且末县农产品加工区供排水基础设施建设，有效解决农产品的加工用水问题，提升产品加工销售一体发展品质</t>
  </si>
  <si>
    <t>6528252021327</t>
  </si>
  <si>
    <t>且末县巴格艾日克乡道路路基项目</t>
  </si>
  <si>
    <t>新建道路长度14公里（二级公路）及配套基础设施，路基宽度18米，沥青路面。修建2.5米宽人行道15公里及配套基础设施。</t>
  </si>
  <si>
    <t>完善且末县农产品加工区道路交通等基础设施建设，为农产品加工运输提供便利交通，降低运输成本，带动农夫产品加工销售</t>
  </si>
  <si>
    <t>6528252021139</t>
  </si>
  <si>
    <t>壮大集体经济牲畜养殖项目</t>
  </si>
  <si>
    <t>阿羌镇
萨尔干吉村</t>
  </si>
  <si>
    <t>为壮大集体经济，计划购买生产母羊（藏羊，2-6岁，体重≥40kg）245只，每只1500元，共计需要资金36.75万元。将购买245只生产母羊入股合作社，每年按照项目总投资的10%进行分红，分红所得收入由村委会会议研究用于产业发展或公共基础设施建设。项目建成后资产归属萨尔干吉村委会所有。</t>
  </si>
  <si>
    <t>项目实施后入股村领办畜牧养殖合作社，每年按照项目总投资的10%向村集体进行分红，分红所得收入由村委会会议研究用于产业发展或公共基础设施建设，带动20户脱贫户改善生产生活环境，有效巩固拓展脱贫攻坚成果同乡村振兴有效衔接。可以有效促进阿羌镇萨尔干吉村村集体经济发展，</t>
  </si>
  <si>
    <t>6528252021362</t>
  </si>
  <si>
    <t>阔什萨特玛乡阔什萨特玛村</t>
  </si>
  <si>
    <r>
      <rPr>
        <sz val="12"/>
        <rFont val="方正小标宋_GBK"/>
        <charset val="0"/>
      </rPr>
      <t>采购消毒车（洒水车）</t>
    </r>
    <r>
      <rPr>
        <sz val="12"/>
        <color theme="1"/>
        <rFont val="方正小标宋_GBK"/>
        <charset val="0"/>
      </rPr>
      <t>1辆及配套设备（容积(m3)≧7，发动机功率：≧110），主要用于养殖小区消毒防疫、同时可以用于路面洒水、园林绿化等方面，需要资金16万元。项目资产归属阔什萨特玛村所有。</t>
    </r>
  </si>
  <si>
    <t>通过项目实施，可以为40户脱贫户暖圈及养殖小区公共区域消毒，有效防止动物疫病发生，提高成活率，降低养殖风险，同时可以用于路面洒水、园林绿化等方面。有效巩固拓展脱贫攻坚成果同乡村振兴有效衔接。</t>
  </si>
  <si>
    <t>6528252021391</t>
  </si>
  <si>
    <t>发展壮大村集体经济项目</t>
  </si>
  <si>
    <t>库拉木勒克乡阿克亚村</t>
  </si>
  <si>
    <t>阿克亚村购买生产母羊（欧拉羊2-4岁，体重≥50公斤）220只，每只补助2500元，共计54.98787万元，通过托养方式给脱贫户，增加脱贫户生产资料，巩固脱贫成果，产权归村集体所有，母畜繁育的85%由饲养方受益，15%交还给村集体，壮大村集体经济。</t>
  </si>
  <si>
    <t>项目实施后通过托养方式给脱贫户，增加脱贫户生产资料，巩固脱贫成果，产权归村集体所有，母畜繁育的（牲畜个数）85%由饲养方受益，15%交还给村集体，壮大村集体经济分红所得收入由村委会会议研究用于产业发展或公共基础设施建设，带动38户脱贫户改善生产生活环境，有效巩固拓展脱贫攻坚成果同乡村振兴有效衔接。可以有效促进阿羌镇萨尔干吉村村集体经济发展。</t>
  </si>
  <si>
    <t>6528252021392</t>
  </si>
  <si>
    <t>雨露计划</t>
  </si>
  <si>
    <t>教育扶贫</t>
  </si>
  <si>
    <t>县教育和科学技术局</t>
  </si>
  <si>
    <t>计划为2021-2022学年秋季学期（第一批）接受中高等职业教育（中等职业学校一年级、二年级学生和高等职业教育一年级、二年级、三年级）的238名学生（中职213人，其中脱贫户187人，边缘易致贫户23人，突发严重困难户3人；高等职业教育25人，均为边缘易致贫户）发放雨露计划资助金，每生每学期1500元，小计35.75万元。</t>
  </si>
  <si>
    <t>引导农村贫困家庭新成长接受职业教育，提素质、学技能，稳就业、增收入，为新型工业化、城镇化建设培养技术技能人才，阻断贫困时代传递，确保每个孩子起码学会一项有用技能</t>
  </si>
  <si>
    <t>6528252021374</t>
  </si>
  <si>
    <t>且末县阿羌镇以工代赈农村人居环境政治项目</t>
  </si>
  <si>
    <t>阿羌镇</t>
  </si>
  <si>
    <t>对牧民搬迁点进行环境整治:1、土方平整预计98000立方,每立方米14.8元，共计145.04万元；2、对部分高低不平防护林进行平整，以便秋天开展植树造林活动，平整面积约5000平方米，每平方米10元，共需要5万元；3、对防护林外侧路肩部分进行挖方回填戈壁处理，挖填方长度7000m，深度1.5m，宽度1m，每米65元，共需45.5万元；4、劳务报酬不低于34万元，预计带动劳动就业人数40人，其中脱贫户20人。</t>
  </si>
  <si>
    <t>6528252021375</t>
  </si>
  <si>
    <t>且末县阔什萨特玛乡以工代赈农村道路及防渗渠建设项目</t>
  </si>
  <si>
    <t>阔什萨特玛乡</t>
  </si>
  <si>
    <t>1.阔什萨特玛村、阿勒玛铁热木村修建6公里1/2UD40防渗渠，每公里27.5万元（含过路涵洞、闸门）
2.建设村组道路3公里，宽度5米，每公里15万。</t>
  </si>
  <si>
    <t>6528252021376</t>
  </si>
  <si>
    <t>且末县巴格艾日克乡以工代赈农村道路建设项目</t>
  </si>
  <si>
    <t>巴格艾日克乡巴格艾日克村</t>
  </si>
  <si>
    <t>1、村组道路建设7318平米，宽度1米-1.2米项目合计200万元（包含施工技术人员费用）。采取以工代赈方式进行建设（政府采购方式进行采购材料设备，乡镇组织农牧民进行建设）</t>
  </si>
</sst>
</file>

<file path=xl/styles.xml><?xml version="1.0" encoding="utf-8"?>
<styleSheet xmlns="http://schemas.openxmlformats.org/spreadsheetml/2006/main">
  <numFmts count="11">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0000000000"/>
    <numFmt numFmtId="177" formatCode="0000.00"/>
    <numFmt numFmtId="178" formatCode="0_ "/>
    <numFmt numFmtId="179" formatCode="0.0000_ "/>
    <numFmt numFmtId="180" formatCode="#,##0.00_ "/>
    <numFmt numFmtId="181" formatCode="0.0000000%"/>
    <numFmt numFmtId="182" formatCode="0.000_ "/>
  </numFmts>
  <fonts count="39">
    <font>
      <sz val="11"/>
      <color theme="1"/>
      <name val="宋体"/>
      <charset val="134"/>
      <scheme val="minor"/>
    </font>
    <font>
      <sz val="30"/>
      <name val="方正小标宋_GBK"/>
      <charset val="134"/>
    </font>
    <font>
      <sz val="12"/>
      <name val="方正仿宋_GBK"/>
      <charset val="134"/>
    </font>
    <font>
      <b/>
      <sz val="15"/>
      <name val="方正黑体_GBK"/>
      <charset val="134"/>
    </font>
    <font>
      <b/>
      <sz val="24"/>
      <name val="方正仿宋_GBK"/>
      <charset val="134"/>
    </font>
    <font>
      <sz val="13"/>
      <name val="微软雅黑"/>
      <charset val="134"/>
    </font>
    <font>
      <sz val="13"/>
      <color theme="1"/>
      <name val="微软雅黑"/>
      <charset val="134"/>
    </font>
    <font>
      <sz val="13"/>
      <name val="微软雅黑"/>
      <charset val="0"/>
    </font>
    <font>
      <b/>
      <sz val="12"/>
      <color theme="1"/>
      <name val="宋体"/>
      <charset val="134"/>
      <scheme val="minor"/>
    </font>
    <font>
      <sz val="30"/>
      <name val="Times New Roman"/>
      <charset val="0"/>
    </font>
    <font>
      <sz val="24"/>
      <name val="方正仿宋_GBK"/>
      <charset val="134"/>
    </font>
    <font>
      <b/>
      <sz val="14"/>
      <name val="方正仿宋_GBK"/>
      <charset val="134"/>
    </font>
    <font>
      <b/>
      <sz val="12"/>
      <name val="方正仿宋_GBK"/>
      <charset val="134"/>
    </font>
    <font>
      <b/>
      <sz val="11"/>
      <color theme="1"/>
      <name val="宋体"/>
      <charset val="0"/>
      <scheme val="minor"/>
    </font>
    <font>
      <sz val="11"/>
      <color rgb="FF3F3F76"/>
      <name val="宋体"/>
      <charset val="0"/>
      <scheme val="minor"/>
    </font>
    <font>
      <i/>
      <sz val="11"/>
      <color rgb="FF7F7F7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sz val="11"/>
      <color rgb="FFFA7D00"/>
      <name val="宋体"/>
      <charset val="0"/>
      <scheme val="minor"/>
    </font>
    <font>
      <b/>
      <sz val="11"/>
      <color rgb="FFFFFFFF"/>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u/>
      <sz val="11"/>
      <color rgb="FF0000FF"/>
      <name val="宋体"/>
      <charset val="0"/>
      <scheme val="minor"/>
    </font>
    <font>
      <sz val="12"/>
      <name val="宋体"/>
      <charset val="134"/>
    </font>
    <font>
      <b/>
      <sz val="11"/>
      <color rgb="FF3F3F3F"/>
      <name val="宋体"/>
      <charset val="0"/>
      <scheme val="minor"/>
    </font>
    <font>
      <b/>
      <sz val="15"/>
      <color theme="3"/>
      <name val="宋体"/>
      <charset val="134"/>
      <scheme val="minor"/>
    </font>
    <font>
      <b/>
      <sz val="11"/>
      <color rgb="FFFA7D00"/>
      <name val="宋体"/>
      <charset val="0"/>
      <scheme val="minor"/>
    </font>
    <font>
      <b/>
      <sz val="13"/>
      <color theme="3"/>
      <name val="宋体"/>
      <charset val="134"/>
      <scheme val="minor"/>
    </font>
    <font>
      <b/>
      <sz val="18"/>
      <color theme="3"/>
      <name val="宋体"/>
      <charset val="134"/>
      <scheme val="minor"/>
    </font>
    <font>
      <sz val="11"/>
      <color rgb="FF006100"/>
      <name val="宋体"/>
      <charset val="0"/>
      <scheme val="minor"/>
    </font>
    <font>
      <sz val="11"/>
      <color rgb="FF9C6500"/>
      <name val="宋体"/>
      <charset val="0"/>
      <scheme val="minor"/>
    </font>
    <font>
      <sz val="13"/>
      <name val="宋体"/>
      <charset val="134"/>
    </font>
    <font>
      <sz val="14"/>
      <color rgb="FF000000"/>
      <name val="微软雅黑"/>
      <charset val="134"/>
    </font>
    <font>
      <sz val="14"/>
      <color theme="1"/>
      <name val="微软雅黑"/>
      <charset val="134"/>
    </font>
    <font>
      <sz val="12"/>
      <name val="方正小标宋_GBK"/>
      <charset val="0"/>
    </font>
    <font>
      <sz val="12"/>
      <color theme="1"/>
      <name val="方正小标宋_GBK"/>
      <charset val="0"/>
    </font>
    <font>
      <sz val="9"/>
      <name val="宋体"/>
      <charset val="134"/>
    </font>
  </fonts>
  <fills count="33">
    <fill>
      <patternFill patternType="none"/>
    </fill>
    <fill>
      <patternFill patternType="gray125"/>
    </fill>
    <fill>
      <patternFill patternType="solid">
        <fgColor rgb="FFFFCC99"/>
        <bgColor indexed="64"/>
      </patternFill>
    </fill>
    <fill>
      <patternFill patternType="solid">
        <fgColor rgb="FFA5A5A5"/>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rgb="FFFFFFCC"/>
        <bgColor indexed="64"/>
      </patternFill>
    </fill>
    <fill>
      <patternFill patternType="solid">
        <fgColor rgb="FFF2F2F2"/>
        <bgColor indexed="64"/>
      </patternFill>
    </fill>
    <fill>
      <patternFill patternType="solid">
        <fgColor theme="8"/>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22" fillId="9" borderId="0" applyNumberFormat="0" applyBorder="0" applyAlignment="0" applyProtection="0">
      <alignment vertical="center"/>
    </xf>
    <xf numFmtId="0" fontId="14" fillId="2"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6" borderId="0" applyNumberFormat="0" applyBorder="0" applyAlignment="0" applyProtection="0">
      <alignment vertical="center"/>
    </xf>
    <xf numFmtId="0" fontId="23" fillId="10" borderId="0" applyNumberFormat="0" applyBorder="0" applyAlignment="0" applyProtection="0">
      <alignment vertical="center"/>
    </xf>
    <xf numFmtId="43" fontId="0" fillId="0" borderId="0" applyFont="0" applyFill="0" applyBorder="0" applyAlignment="0" applyProtection="0">
      <alignment vertical="center"/>
    </xf>
    <xf numFmtId="0" fontId="21" fillId="8"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1" borderId="10" applyNumberFormat="0" applyFont="0" applyAlignment="0" applyProtection="0">
      <alignment vertical="center"/>
    </xf>
    <xf numFmtId="0" fontId="21" fillId="15"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7" fillId="0" borderId="12" applyNumberFormat="0" applyFill="0" applyAlignment="0" applyProtection="0">
      <alignment vertical="center"/>
    </xf>
    <xf numFmtId="0" fontId="29" fillId="0" borderId="12" applyNumberFormat="0" applyFill="0" applyAlignment="0" applyProtection="0">
      <alignment vertical="center"/>
    </xf>
    <xf numFmtId="0" fontId="21" fillId="18" borderId="0" applyNumberFormat="0" applyBorder="0" applyAlignment="0" applyProtection="0">
      <alignment vertical="center"/>
    </xf>
    <xf numFmtId="0" fontId="17" fillId="0" borderId="7" applyNumberFormat="0" applyFill="0" applyAlignment="0" applyProtection="0">
      <alignment vertical="center"/>
    </xf>
    <xf numFmtId="0" fontId="21" fillId="17" borderId="0" applyNumberFormat="0" applyBorder="0" applyAlignment="0" applyProtection="0">
      <alignment vertical="center"/>
    </xf>
    <xf numFmtId="0" fontId="26" fillId="12" borderId="11" applyNumberFormat="0" applyAlignment="0" applyProtection="0">
      <alignment vertical="center"/>
    </xf>
    <xf numFmtId="0" fontId="28" fillId="12" borderId="6" applyNumberFormat="0" applyAlignment="0" applyProtection="0">
      <alignment vertical="center"/>
    </xf>
    <xf numFmtId="0" fontId="20" fillId="3" borderId="9" applyNumberFormat="0" applyAlignment="0" applyProtection="0">
      <alignment vertical="center"/>
    </xf>
    <xf numFmtId="0" fontId="22" fillId="14" borderId="0" applyNumberFormat="0" applyBorder="0" applyAlignment="0" applyProtection="0">
      <alignment vertical="center"/>
    </xf>
    <xf numFmtId="0" fontId="21" fillId="21" borderId="0" applyNumberFormat="0" applyBorder="0" applyAlignment="0" applyProtection="0">
      <alignment vertical="center"/>
    </xf>
    <xf numFmtId="0" fontId="19" fillId="0" borderId="8" applyNumberFormat="0" applyFill="0" applyAlignment="0" applyProtection="0">
      <alignment vertical="center"/>
    </xf>
    <xf numFmtId="0" fontId="13" fillId="0" borderId="5" applyNumberFormat="0" applyFill="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22" fillId="26" borderId="0" applyNumberFormat="0" applyBorder="0" applyAlignment="0" applyProtection="0">
      <alignment vertical="center"/>
    </xf>
    <xf numFmtId="0" fontId="21" fillId="20" borderId="0" applyNumberFormat="0" applyBorder="0" applyAlignment="0" applyProtection="0">
      <alignment vertical="center"/>
    </xf>
    <xf numFmtId="0" fontId="22" fillId="25" borderId="0" applyNumberFormat="0" applyBorder="0" applyAlignment="0" applyProtection="0">
      <alignment vertical="center"/>
    </xf>
    <xf numFmtId="0" fontId="22" fillId="5" borderId="0" applyNumberFormat="0" applyBorder="0" applyAlignment="0" applyProtection="0">
      <alignment vertical="center"/>
    </xf>
    <xf numFmtId="0" fontId="22" fillId="29" borderId="0" applyNumberFormat="0" applyBorder="0" applyAlignment="0" applyProtection="0">
      <alignment vertical="center"/>
    </xf>
    <xf numFmtId="0" fontId="22" fillId="28" borderId="0" applyNumberFormat="0" applyBorder="0" applyAlignment="0" applyProtection="0">
      <alignment vertical="center"/>
    </xf>
    <xf numFmtId="0" fontId="21" fillId="32" borderId="0" applyNumberFormat="0" applyBorder="0" applyAlignment="0" applyProtection="0">
      <alignment vertical="center"/>
    </xf>
    <xf numFmtId="0" fontId="21" fillId="31" borderId="0" applyNumberFormat="0" applyBorder="0" applyAlignment="0" applyProtection="0">
      <alignment vertical="center"/>
    </xf>
    <xf numFmtId="0" fontId="22" fillId="24" borderId="0" applyNumberFormat="0" applyBorder="0" applyAlignment="0" applyProtection="0">
      <alignment vertical="center"/>
    </xf>
    <xf numFmtId="0" fontId="22" fillId="19" borderId="0" applyNumberFormat="0" applyBorder="0" applyAlignment="0" applyProtection="0">
      <alignment vertical="center"/>
    </xf>
    <xf numFmtId="0" fontId="21" fillId="13" borderId="0" applyNumberFormat="0" applyBorder="0" applyAlignment="0" applyProtection="0">
      <alignment vertical="center"/>
    </xf>
    <xf numFmtId="0" fontId="22" fillId="16" borderId="0" applyNumberFormat="0" applyBorder="0" applyAlignment="0" applyProtection="0">
      <alignment vertical="center"/>
    </xf>
    <xf numFmtId="0" fontId="21" fillId="4" borderId="0" applyNumberFormat="0" applyBorder="0" applyAlignment="0" applyProtection="0">
      <alignment vertical="center"/>
    </xf>
    <xf numFmtId="0" fontId="21" fillId="30" borderId="0" applyNumberFormat="0" applyBorder="0" applyAlignment="0" applyProtection="0">
      <alignment vertical="center"/>
    </xf>
    <xf numFmtId="0" fontId="22" fillId="7" borderId="0" applyNumberFormat="0" applyBorder="0" applyAlignment="0" applyProtection="0">
      <alignment vertical="center"/>
    </xf>
    <xf numFmtId="0" fontId="21" fillId="27" borderId="0" applyNumberFormat="0" applyBorder="0" applyAlignment="0" applyProtection="0">
      <alignment vertical="center"/>
    </xf>
    <xf numFmtId="0" fontId="25" fillId="0" borderId="0">
      <alignment vertical="top"/>
    </xf>
    <xf numFmtId="0" fontId="25" fillId="0" borderId="0">
      <alignment vertical="center"/>
    </xf>
    <xf numFmtId="0" fontId="25" fillId="0" borderId="0"/>
  </cellStyleXfs>
  <cellXfs count="64">
    <xf numFmtId="0" fontId="0" fillId="0" borderId="0" xfId="0">
      <alignment vertical="center"/>
    </xf>
    <xf numFmtId="0" fontId="0" fillId="0" borderId="0" xfId="0" applyAlignment="1">
      <alignment horizontal="center" vertical="center"/>
    </xf>
    <xf numFmtId="178" fontId="1" fillId="0" borderId="0"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177" fontId="1" fillId="0" borderId="0" xfId="0" applyNumberFormat="1" applyFont="1" applyFill="1" applyBorder="1" applyAlignment="1">
      <alignment horizontal="center" vertical="center" wrapText="1"/>
    </xf>
    <xf numFmtId="178" fontId="2" fillId="0" borderId="0" xfId="0" applyNumberFormat="1" applyFont="1" applyFill="1" applyBorder="1" applyAlignment="1">
      <alignment horizontal="left" vertical="center" wrapText="1"/>
    </xf>
    <xf numFmtId="177" fontId="2" fillId="0" borderId="0" xfId="0" applyNumberFormat="1" applyFont="1" applyFill="1" applyBorder="1" applyAlignment="1">
      <alignment horizontal="center" vertical="center" wrapText="1"/>
    </xf>
    <xf numFmtId="178" fontId="2" fillId="0" borderId="0" xfId="0" applyNumberFormat="1"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78" fontId="4" fillId="0" borderId="2" xfId="0" applyNumberFormat="1" applyFont="1" applyFill="1" applyBorder="1" applyAlignment="1">
      <alignment horizontal="center" vertical="center" wrapText="1"/>
    </xf>
    <xf numFmtId="178" fontId="4" fillId="0" borderId="3" xfId="0" applyNumberFormat="1" applyFont="1" applyFill="1" applyBorder="1" applyAlignment="1">
      <alignment horizontal="center" vertical="center" wrapText="1"/>
    </xf>
    <xf numFmtId="177" fontId="4" fillId="0" borderId="3" xfId="0" applyNumberFormat="1" applyFont="1" applyFill="1" applyBorder="1" applyAlignment="1">
      <alignment horizontal="center" vertical="center" wrapText="1"/>
    </xf>
    <xf numFmtId="178" fontId="5" fillId="0" borderId="1" xfId="11" applyNumberFormat="1" applyFont="1" applyFill="1" applyBorder="1" applyAlignment="1">
      <alignment horizontal="center" vertical="center" wrapText="1"/>
    </xf>
    <xf numFmtId="176" fontId="5" fillId="0" borderId="1" xfId="11" applyNumberFormat="1" applyFont="1" applyFill="1" applyBorder="1" applyAlignment="1">
      <alignment horizontal="center" vertical="center" wrapText="1"/>
    </xf>
    <xf numFmtId="0" fontId="5" fillId="0" borderId="1" xfId="11" applyFont="1" applyFill="1" applyBorder="1" applyAlignment="1">
      <alignment horizontal="center" vertical="center" wrapText="1"/>
    </xf>
    <xf numFmtId="177" fontId="5" fillId="0" borderId="1" xfId="11" applyNumberFormat="1" applyFont="1" applyFill="1" applyBorder="1" applyAlignment="1">
      <alignment horizontal="center" vertical="center" wrapText="1"/>
    </xf>
    <xf numFmtId="0" fontId="5" fillId="0" borderId="1" xfId="52"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xf>
    <xf numFmtId="0" fontId="5" fillId="0" borderId="1" xfId="11"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52" applyFont="1" applyFill="1" applyBorder="1" applyAlignment="1" applyProtection="1">
      <alignment vertical="center" wrapText="1"/>
      <protection locked="0"/>
    </xf>
    <xf numFmtId="0" fontId="6" fillId="0" borderId="1" xfId="11" applyFont="1" applyFill="1" applyBorder="1" applyAlignment="1">
      <alignment horizontal="left" vertical="center" wrapText="1"/>
    </xf>
    <xf numFmtId="0" fontId="6" fillId="0" borderId="1" xfId="11" applyFont="1" applyFill="1" applyBorder="1" applyAlignment="1">
      <alignment horizontal="center" vertical="center" wrapText="1"/>
    </xf>
    <xf numFmtId="49" fontId="5" fillId="0" borderId="1" xfId="11" applyNumberFormat="1" applyFont="1" applyFill="1" applyBorder="1" applyAlignment="1">
      <alignment horizontal="center" vertical="center" wrapText="1"/>
    </xf>
    <xf numFmtId="179" fontId="5" fillId="0" borderId="1" xfId="11"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177" fontId="6"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vertical="center"/>
    </xf>
    <xf numFmtId="177"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8" fillId="0" borderId="1" xfId="0" applyFont="1" applyFill="1" applyBorder="1" applyAlignment="1">
      <alignment horizontal="center" vertical="center" wrapText="1"/>
    </xf>
    <xf numFmtId="0" fontId="0" fillId="0" borderId="1" xfId="0" applyFill="1" applyBorder="1" applyAlignment="1">
      <alignment vertical="center" wrapText="1"/>
    </xf>
    <xf numFmtId="0" fontId="0" fillId="0" borderId="1" xfId="0" applyFill="1" applyBorder="1">
      <alignment vertical="center"/>
    </xf>
    <xf numFmtId="0" fontId="1" fillId="0" borderId="0" xfId="0" applyFont="1" applyFill="1" applyBorder="1" applyAlignment="1">
      <alignment horizontal="left" vertical="center" wrapText="1"/>
    </xf>
    <xf numFmtId="179" fontId="1" fillId="0" borderId="0" xfId="0" applyNumberFormat="1" applyFont="1" applyFill="1" applyBorder="1" applyAlignment="1">
      <alignment horizontal="center" vertical="center" wrapText="1"/>
    </xf>
    <xf numFmtId="180" fontId="9" fillId="0" borderId="0" xfId="0" applyNumberFormat="1" applyFont="1" applyFill="1" applyBorder="1" applyAlignment="1">
      <alignment horizontal="center" vertical="center" wrapText="1"/>
    </xf>
    <xf numFmtId="181" fontId="10" fillId="0" borderId="0" xfId="0" applyNumberFormat="1" applyFont="1" applyFill="1" applyBorder="1" applyAlignment="1">
      <alignment horizontal="left" vertical="center" wrapText="1"/>
    </xf>
    <xf numFmtId="179" fontId="2" fillId="0" borderId="0" xfId="0" applyNumberFormat="1" applyFont="1" applyFill="1" applyBorder="1" applyAlignment="1">
      <alignment horizontal="center" vertical="center" wrapText="1"/>
    </xf>
    <xf numFmtId="178" fontId="2" fillId="0" borderId="0" xfId="0" applyNumberFormat="1" applyFont="1" applyFill="1" applyBorder="1" applyAlignment="1">
      <alignment vertical="center" wrapText="1"/>
    </xf>
    <xf numFmtId="179" fontId="3" fillId="0" borderId="1" xfId="0" applyNumberFormat="1" applyFont="1" applyFill="1" applyBorder="1" applyAlignment="1">
      <alignment horizontal="center" vertical="center" wrapText="1"/>
    </xf>
    <xf numFmtId="180" fontId="3" fillId="0" borderId="1" xfId="0" applyNumberFormat="1" applyFont="1" applyFill="1" applyBorder="1" applyAlignment="1">
      <alignment horizontal="center" vertical="center" wrapText="1"/>
    </xf>
    <xf numFmtId="179" fontId="11" fillId="0" borderId="1" xfId="0" applyNumberFormat="1" applyFont="1" applyFill="1" applyBorder="1" applyAlignment="1">
      <alignment horizontal="center" vertical="center" wrapText="1"/>
    </xf>
    <xf numFmtId="178" fontId="4" fillId="0" borderId="4" xfId="0" applyNumberFormat="1" applyFont="1" applyFill="1" applyBorder="1" applyAlignment="1">
      <alignment horizontal="left" vertical="center" wrapText="1"/>
    </xf>
    <xf numFmtId="179" fontId="12" fillId="0" borderId="1" xfId="0" applyNumberFormat="1" applyFont="1" applyFill="1" applyBorder="1" applyAlignment="1">
      <alignment horizontal="center" vertical="center" wrapText="1"/>
    </xf>
    <xf numFmtId="180" fontId="12" fillId="0" borderId="1" xfId="0" applyNumberFormat="1" applyFont="1" applyFill="1" applyBorder="1" applyAlignment="1">
      <alignment horizontal="center" vertical="center" wrapText="1"/>
    </xf>
    <xf numFmtId="180" fontId="5" fillId="0" borderId="1" xfId="11"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xf>
    <xf numFmtId="178" fontId="5" fillId="0" borderId="1" xfId="0" applyNumberFormat="1" applyFont="1" applyFill="1" applyBorder="1" applyAlignment="1">
      <alignment horizontal="center" vertical="center" wrapText="1"/>
    </xf>
    <xf numFmtId="178" fontId="6" fillId="0" borderId="1" xfId="11" applyNumberFormat="1" applyFont="1" applyFill="1" applyBorder="1" applyAlignment="1">
      <alignment horizontal="center" vertical="center" wrapText="1"/>
    </xf>
    <xf numFmtId="180" fontId="5" fillId="0" borderId="1" xfId="11" applyNumberFormat="1" applyFont="1" applyFill="1" applyBorder="1" applyAlignment="1">
      <alignment horizontal="left" vertical="center" wrapText="1"/>
    </xf>
    <xf numFmtId="0" fontId="5" fillId="0" borderId="1" xfId="51" applyFont="1" applyFill="1" applyBorder="1" applyAlignment="1">
      <alignment horizontal="left" vertical="center" wrapText="1"/>
    </xf>
    <xf numFmtId="179" fontId="5" fillId="0" borderId="1" xfId="11" applyNumberFormat="1" applyFont="1" applyFill="1" applyBorder="1" applyAlignment="1">
      <alignment horizontal="left" vertical="center" wrapText="1"/>
    </xf>
    <xf numFmtId="182" fontId="6" fillId="0" borderId="1" xfId="0" applyNumberFormat="1" applyFont="1" applyFill="1" applyBorder="1" applyAlignment="1">
      <alignment horizontal="center" vertical="center" wrapText="1"/>
    </xf>
    <xf numFmtId="0" fontId="5" fillId="0" borderId="1" xfId="0" applyFont="1" applyFill="1" applyBorder="1" applyAlignment="1">
      <alignment horizontal="justify" vertical="center" wrapText="1"/>
    </xf>
    <xf numFmtId="0" fontId="6" fillId="0" borderId="1" xfId="0" applyFont="1" applyFill="1" applyBorder="1" applyAlignment="1">
      <alignment horizontal="center" vertical="center"/>
    </xf>
    <xf numFmtId="0" fontId="6" fillId="0" borderId="1" xfId="0" applyFont="1" applyFill="1" applyBorder="1" applyAlignment="1">
      <alignment vertical="center" wrapText="1"/>
    </xf>
    <xf numFmtId="0" fontId="8" fillId="0" borderId="1" xfId="0" applyFont="1" applyFill="1" applyBorder="1" applyAlignment="1">
      <alignment horizontal="left" vertical="center" wrapText="1"/>
    </xf>
    <xf numFmtId="176" fontId="5" fillId="0" borderId="1" xfId="11" applyNumberFormat="1" applyFont="1" applyFill="1" applyBorder="1" applyAlignment="1" quotePrefix="1">
      <alignment horizontal="center" vertical="center" wrapText="1"/>
    </xf>
    <xf numFmtId="0" fontId="8" fillId="0" borderId="1" xfId="0" applyFont="1" applyFill="1" applyBorder="1" applyAlignment="1" quotePrefix="1">
      <alignment horizontal="center"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_自治区下达塔城2007年财政扶贫资金项目下达计划表－1048万元" xfId="11"/>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4" xfId="50"/>
    <cellStyle name="常规 3" xfId="51"/>
    <cellStyle name="常规 19"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0</xdr:colOff>
      <xdr:row>13</xdr:row>
      <xdr:rowOff>0</xdr:rowOff>
    </xdr:from>
    <xdr:to>
      <xdr:col>6</xdr:col>
      <xdr:colOff>328930</xdr:colOff>
      <xdr:row>13</xdr:row>
      <xdr:rowOff>1090930</xdr:rowOff>
    </xdr:to>
    <xdr:sp>
      <xdr:nvSpPr>
        <xdr:cNvPr id="2" name="Text Box 80" hidden="1"/>
        <xdr:cNvSpPr/>
      </xdr:nvSpPr>
      <xdr:spPr>
        <a:xfrm>
          <a:off x="6174105" y="21765260"/>
          <a:ext cx="328930" cy="1090930"/>
        </a:xfrm>
        <a:prstGeom prst="rect">
          <a:avLst/>
        </a:prstGeom>
        <a:noFill/>
        <a:ln w="9525">
          <a:noFill/>
        </a:ln>
      </xdr:spPr>
    </xdr:sp>
    <xdr:clientData/>
  </xdr:twoCellAnchor>
  <xdr:twoCellAnchor editAs="oneCell">
    <xdr:from>
      <xdr:col>6</xdr:col>
      <xdr:colOff>0</xdr:colOff>
      <xdr:row>13</xdr:row>
      <xdr:rowOff>0</xdr:rowOff>
    </xdr:from>
    <xdr:to>
      <xdr:col>6</xdr:col>
      <xdr:colOff>328930</xdr:colOff>
      <xdr:row>13</xdr:row>
      <xdr:rowOff>1090930</xdr:rowOff>
    </xdr:to>
    <xdr:sp>
      <xdr:nvSpPr>
        <xdr:cNvPr id="3" name="Text Box 80" hidden="1"/>
        <xdr:cNvSpPr/>
      </xdr:nvSpPr>
      <xdr:spPr>
        <a:xfrm>
          <a:off x="6174105" y="21765260"/>
          <a:ext cx="328930" cy="1090930"/>
        </a:xfrm>
        <a:prstGeom prst="rect">
          <a:avLst/>
        </a:prstGeom>
        <a:noFill/>
        <a:ln w="9525">
          <a:noFill/>
        </a:ln>
      </xdr:spPr>
    </xdr:sp>
    <xdr:clientData/>
  </xdr:twoCellAnchor>
  <xdr:twoCellAnchor editAs="oneCell">
    <xdr:from>
      <xdr:col>6</xdr:col>
      <xdr:colOff>0</xdr:colOff>
      <xdr:row>21</xdr:row>
      <xdr:rowOff>0</xdr:rowOff>
    </xdr:from>
    <xdr:to>
      <xdr:col>6</xdr:col>
      <xdr:colOff>328930</xdr:colOff>
      <xdr:row>21</xdr:row>
      <xdr:rowOff>1095375</xdr:rowOff>
    </xdr:to>
    <xdr:sp>
      <xdr:nvSpPr>
        <xdr:cNvPr id="4" name="Text Box 80" hidden="1"/>
        <xdr:cNvSpPr/>
      </xdr:nvSpPr>
      <xdr:spPr>
        <a:xfrm>
          <a:off x="6174105" y="42133520"/>
          <a:ext cx="328930" cy="1095375"/>
        </a:xfrm>
        <a:prstGeom prst="rect">
          <a:avLst/>
        </a:prstGeom>
        <a:noFill/>
        <a:ln w="9525">
          <a:noFill/>
        </a:ln>
      </xdr:spPr>
    </xdr:sp>
    <xdr:clientData/>
  </xdr:twoCellAnchor>
  <xdr:twoCellAnchor editAs="oneCell">
    <xdr:from>
      <xdr:col>6</xdr:col>
      <xdr:colOff>0</xdr:colOff>
      <xdr:row>21</xdr:row>
      <xdr:rowOff>0</xdr:rowOff>
    </xdr:from>
    <xdr:to>
      <xdr:col>6</xdr:col>
      <xdr:colOff>328930</xdr:colOff>
      <xdr:row>21</xdr:row>
      <xdr:rowOff>1095375</xdr:rowOff>
    </xdr:to>
    <xdr:sp>
      <xdr:nvSpPr>
        <xdr:cNvPr id="5" name="Text Box 80" hidden="1"/>
        <xdr:cNvSpPr/>
      </xdr:nvSpPr>
      <xdr:spPr>
        <a:xfrm>
          <a:off x="6174105" y="42133520"/>
          <a:ext cx="328930" cy="109537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51"/>
  <sheetViews>
    <sheetView tabSelected="1" zoomScale="55" zoomScaleNormal="55" workbookViewId="0">
      <selection activeCell="I7" sqref="I7"/>
    </sheetView>
  </sheetViews>
  <sheetFormatPr defaultColWidth="9" defaultRowHeight="14.4"/>
  <cols>
    <col min="1" max="1" width="9.31481481481481" customWidth="1"/>
    <col min="2" max="2" width="23.4074074074074" customWidth="1"/>
    <col min="3" max="3" width="13.9259259259259" customWidth="1"/>
    <col min="4" max="4" width="13.5648148148148" customWidth="1"/>
    <col min="5" max="5" width="16.25" customWidth="1"/>
    <col min="6" max="7" width="13.5648148148148" customWidth="1"/>
    <col min="8" max="8" width="29.7777777777778" style="1" customWidth="1"/>
    <col min="9" max="9" width="111.814814814815" customWidth="1"/>
    <col min="10" max="10" width="15.1388888888889" customWidth="1"/>
    <col min="11" max="11" width="16.7685185185185" customWidth="1"/>
    <col min="12" max="12" width="13.3796296296296" customWidth="1"/>
    <col min="13" max="13" width="43.1759259259259" customWidth="1"/>
    <col min="14" max="14" width="9" customWidth="1"/>
  </cols>
  <sheetData>
    <row r="1" ht="85" customHeight="1" spans="1:13">
      <c r="A1" s="2" t="s">
        <v>0</v>
      </c>
      <c r="B1" s="2"/>
      <c r="C1" s="3"/>
      <c r="D1" s="3"/>
      <c r="E1" s="3"/>
      <c r="F1" s="4"/>
      <c r="G1" s="4"/>
      <c r="H1" s="3"/>
      <c r="I1" s="40"/>
      <c r="J1" s="41"/>
      <c r="K1" s="41"/>
      <c r="L1" s="42"/>
      <c r="M1" s="42"/>
    </row>
    <row r="2" ht="30.6" spans="1:13">
      <c r="A2" s="5"/>
      <c r="B2" s="5"/>
      <c r="C2" s="5"/>
      <c r="D2" s="5"/>
      <c r="E2" s="5"/>
      <c r="F2" s="6"/>
      <c r="G2" s="6"/>
      <c r="H2" s="7"/>
      <c r="I2" s="43"/>
      <c r="J2" s="44"/>
      <c r="K2" s="44"/>
      <c r="L2" s="7"/>
      <c r="M2" s="45" t="s">
        <v>1</v>
      </c>
    </row>
    <row r="3" ht="54" customHeight="1" spans="1:13">
      <c r="A3" s="8" t="s">
        <v>2</v>
      </c>
      <c r="B3" s="8" t="s">
        <v>3</v>
      </c>
      <c r="C3" s="9" t="s">
        <v>4</v>
      </c>
      <c r="D3" s="9" t="s">
        <v>5</v>
      </c>
      <c r="E3" s="9" t="s">
        <v>6</v>
      </c>
      <c r="F3" s="10" t="s">
        <v>7</v>
      </c>
      <c r="G3" s="10" t="s">
        <v>8</v>
      </c>
      <c r="H3" s="9" t="s">
        <v>9</v>
      </c>
      <c r="I3" s="9" t="s">
        <v>10</v>
      </c>
      <c r="J3" s="46" t="s">
        <v>11</v>
      </c>
      <c r="K3" s="46"/>
      <c r="L3" s="47" t="s">
        <v>12</v>
      </c>
      <c r="M3" s="47" t="s">
        <v>13</v>
      </c>
    </row>
    <row r="4" ht="36" spans="1:13">
      <c r="A4" s="8"/>
      <c r="B4" s="8"/>
      <c r="C4" s="9"/>
      <c r="D4" s="9"/>
      <c r="E4" s="9"/>
      <c r="F4" s="10"/>
      <c r="G4" s="10"/>
      <c r="H4" s="9"/>
      <c r="I4" s="9"/>
      <c r="J4" s="46" t="s">
        <v>14</v>
      </c>
      <c r="K4" s="48" t="s">
        <v>15</v>
      </c>
      <c r="L4" s="47"/>
      <c r="M4" s="47"/>
    </row>
    <row r="5" ht="43" customHeight="1" spans="1:13">
      <c r="A5" s="11" t="s">
        <v>16</v>
      </c>
      <c r="B5" s="12"/>
      <c r="C5" s="12"/>
      <c r="D5" s="12"/>
      <c r="E5" s="12"/>
      <c r="F5" s="13"/>
      <c r="G5" s="13"/>
      <c r="H5" s="12"/>
      <c r="I5" s="49"/>
      <c r="J5" s="50">
        <f>SUM(J6:J51)</f>
        <v>18732.644929</v>
      </c>
      <c r="K5" s="50">
        <f>SUM(K6:K48)</f>
        <v>18092.644929</v>
      </c>
      <c r="L5" s="50">
        <v>1232</v>
      </c>
      <c r="M5" s="51"/>
    </row>
    <row r="6" ht="79.2" spans="1:13">
      <c r="A6" s="14">
        <v>1</v>
      </c>
      <c r="B6" s="15" t="s">
        <v>17</v>
      </c>
      <c r="C6" s="16" t="s">
        <v>18</v>
      </c>
      <c r="D6" s="16" t="s">
        <v>19</v>
      </c>
      <c r="E6" s="16" t="s">
        <v>20</v>
      </c>
      <c r="F6" s="17" t="s">
        <v>21</v>
      </c>
      <c r="G6" s="17" t="s">
        <v>22</v>
      </c>
      <c r="H6" s="16" t="s">
        <v>23</v>
      </c>
      <c r="I6" s="20" t="s">
        <v>24</v>
      </c>
      <c r="J6" s="26">
        <v>59.082583</v>
      </c>
      <c r="K6" s="26">
        <v>59.082583</v>
      </c>
      <c r="L6" s="14">
        <v>20</v>
      </c>
      <c r="M6" s="52" t="s">
        <v>25</v>
      </c>
    </row>
    <row r="7" ht="158.4" spans="1:13">
      <c r="A7" s="14">
        <v>2</v>
      </c>
      <c r="B7" s="15">
        <v>6528252021053</v>
      </c>
      <c r="C7" s="16" t="s">
        <v>26</v>
      </c>
      <c r="D7" s="16" t="s">
        <v>19</v>
      </c>
      <c r="E7" s="16" t="s">
        <v>27</v>
      </c>
      <c r="F7" s="17" t="s">
        <v>21</v>
      </c>
      <c r="G7" s="17" t="s">
        <v>22</v>
      </c>
      <c r="H7" s="16" t="s">
        <v>23</v>
      </c>
      <c r="I7" s="20" t="s">
        <v>28</v>
      </c>
      <c r="J7" s="26">
        <v>171.141202</v>
      </c>
      <c r="K7" s="26">
        <v>171.141202</v>
      </c>
      <c r="L7" s="16">
        <v>60</v>
      </c>
      <c r="M7" s="16" t="s">
        <v>29</v>
      </c>
    </row>
    <row r="8" ht="79.2" spans="1:13">
      <c r="A8" s="14">
        <v>3</v>
      </c>
      <c r="B8" s="15" t="s">
        <v>30</v>
      </c>
      <c r="C8" s="16" t="s">
        <v>31</v>
      </c>
      <c r="D8" s="16" t="s">
        <v>19</v>
      </c>
      <c r="E8" s="18" t="s">
        <v>32</v>
      </c>
      <c r="F8" s="17" t="s">
        <v>21</v>
      </c>
      <c r="G8" s="17" t="s">
        <v>22</v>
      </c>
      <c r="H8" s="16" t="s">
        <v>33</v>
      </c>
      <c r="I8" s="20" t="s">
        <v>34</v>
      </c>
      <c r="J8" s="26">
        <v>32.980558</v>
      </c>
      <c r="K8" s="26">
        <v>32.980558</v>
      </c>
      <c r="L8" s="14">
        <v>9</v>
      </c>
      <c r="M8" s="52" t="s">
        <v>35</v>
      </c>
    </row>
    <row r="9" ht="79.2" spans="1:13">
      <c r="A9" s="14">
        <v>4</v>
      </c>
      <c r="B9" s="15" t="s">
        <v>36</v>
      </c>
      <c r="C9" s="16" t="s">
        <v>31</v>
      </c>
      <c r="D9" s="16" t="s">
        <v>19</v>
      </c>
      <c r="E9" s="18" t="s">
        <v>32</v>
      </c>
      <c r="F9" s="17" t="s">
        <v>21</v>
      </c>
      <c r="G9" s="17" t="s">
        <v>22</v>
      </c>
      <c r="H9" s="16" t="s">
        <v>37</v>
      </c>
      <c r="I9" s="20" t="s">
        <v>38</v>
      </c>
      <c r="J9" s="26">
        <v>69.92402</v>
      </c>
      <c r="K9" s="26">
        <v>69.92402</v>
      </c>
      <c r="L9" s="14">
        <v>40</v>
      </c>
      <c r="M9" s="52" t="s">
        <v>39</v>
      </c>
    </row>
    <row r="10" ht="138.6" spans="1:13">
      <c r="A10" s="14">
        <v>5</v>
      </c>
      <c r="B10" s="15" t="s">
        <v>40</v>
      </c>
      <c r="C10" s="19" t="s">
        <v>26</v>
      </c>
      <c r="D10" s="16" t="s">
        <v>19</v>
      </c>
      <c r="E10" s="16" t="s">
        <v>41</v>
      </c>
      <c r="F10" s="17" t="s">
        <v>21</v>
      </c>
      <c r="G10" s="17" t="s">
        <v>22</v>
      </c>
      <c r="H10" s="16" t="s">
        <v>37</v>
      </c>
      <c r="I10" s="32" t="s">
        <v>42</v>
      </c>
      <c r="J10" s="26">
        <v>21.888784</v>
      </c>
      <c r="K10" s="26">
        <v>21.888784</v>
      </c>
      <c r="L10" s="53">
        <v>30</v>
      </c>
      <c r="M10" s="21" t="s">
        <v>43</v>
      </c>
    </row>
    <row r="11" ht="356.4" spans="1:13">
      <c r="A11" s="14">
        <v>6</v>
      </c>
      <c r="B11" s="15" t="s">
        <v>44</v>
      </c>
      <c r="C11" s="16" t="s">
        <v>45</v>
      </c>
      <c r="D11" s="16" t="s">
        <v>19</v>
      </c>
      <c r="E11" s="18" t="s">
        <v>46</v>
      </c>
      <c r="F11" s="17" t="s">
        <v>21</v>
      </c>
      <c r="G11" s="17" t="s">
        <v>22</v>
      </c>
      <c r="H11" s="16" t="s">
        <v>47</v>
      </c>
      <c r="I11" s="20" t="s">
        <v>48</v>
      </c>
      <c r="J11" s="26">
        <v>289.047426</v>
      </c>
      <c r="K11" s="26">
        <v>289.047426</v>
      </c>
      <c r="L11" s="14">
        <v>13</v>
      </c>
      <c r="M11" s="52" t="s">
        <v>49</v>
      </c>
    </row>
    <row r="12" ht="277.2" spans="1:13">
      <c r="A12" s="14">
        <v>7</v>
      </c>
      <c r="B12" s="15" t="s">
        <v>50</v>
      </c>
      <c r="C12" s="16" t="s">
        <v>51</v>
      </c>
      <c r="D12" s="16" t="s">
        <v>19</v>
      </c>
      <c r="E12" s="18" t="s">
        <v>46</v>
      </c>
      <c r="F12" s="17" t="s">
        <v>21</v>
      </c>
      <c r="G12" s="17" t="s">
        <v>22</v>
      </c>
      <c r="H12" s="16" t="s">
        <v>47</v>
      </c>
      <c r="I12" s="20" t="s">
        <v>52</v>
      </c>
      <c r="J12" s="26">
        <v>65.5847</v>
      </c>
      <c r="K12" s="26">
        <v>65.5847</v>
      </c>
      <c r="L12" s="14">
        <v>13</v>
      </c>
      <c r="M12" s="52" t="s">
        <v>53</v>
      </c>
    </row>
    <row r="13" ht="297" spans="1:13">
      <c r="A13" s="14">
        <v>8</v>
      </c>
      <c r="B13" s="15" t="s">
        <v>54</v>
      </c>
      <c r="C13" s="20" t="s">
        <v>45</v>
      </c>
      <c r="D13" s="16" t="s">
        <v>19</v>
      </c>
      <c r="E13" s="16" t="s">
        <v>46</v>
      </c>
      <c r="F13" s="17" t="s">
        <v>21</v>
      </c>
      <c r="G13" s="17" t="s">
        <v>22</v>
      </c>
      <c r="H13" s="16" t="s">
        <v>55</v>
      </c>
      <c r="I13" s="20" t="s">
        <v>56</v>
      </c>
      <c r="J13" s="26">
        <v>178.458294</v>
      </c>
      <c r="K13" s="26">
        <v>178.458294</v>
      </c>
      <c r="L13" s="14">
        <v>34</v>
      </c>
      <c r="M13" s="52" t="s">
        <v>57</v>
      </c>
    </row>
    <row r="14" ht="178.2" spans="1:13">
      <c r="A14" s="14">
        <v>9</v>
      </c>
      <c r="B14" s="15" t="s">
        <v>58</v>
      </c>
      <c r="C14" s="20" t="s">
        <v>45</v>
      </c>
      <c r="D14" s="16" t="s">
        <v>19</v>
      </c>
      <c r="E14" s="16" t="s">
        <v>46</v>
      </c>
      <c r="F14" s="17" t="s">
        <v>21</v>
      </c>
      <c r="G14" s="17" t="s">
        <v>22</v>
      </c>
      <c r="H14" s="16" t="s">
        <v>59</v>
      </c>
      <c r="I14" s="20" t="s">
        <v>60</v>
      </c>
      <c r="J14" s="26">
        <v>179.163882</v>
      </c>
      <c r="K14" s="26">
        <v>179.163882</v>
      </c>
      <c r="L14" s="14">
        <v>76</v>
      </c>
      <c r="M14" s="52" t="s">
        <v>61</v>
      </c>
    </row>
    <row r="15" ht="257.4" spans="1:13">
      <c r="A15" s="14">
        <v>10</v>
      </c>
      <c r="B15" s="15" t="s">
        <v>62</v>
      </c>
      <c r="C15" s="21" t="s">
        <v>45</v>
      </c>
      <c r="D15" s="21" t="s">
        <v>19</v>
      </c>
      <c r="E15" s="22" t="s">
        <v>46</v>
      </c>
      <c r="F15" s="17" t="s">
        <v>21</v>
      </c>
      <c r="G15" s="17" t="s">
        <v>22</v>
      </c>
      <c r="H15" s="21" t="s">
        <v>63</v>
      </c>
      <c r="I15" s="20" t="s">
        <v>64</v>
      </c>
      <c r="J15" s="26">
        <v>84.421341</v>
      </c>
      <c r="K15" s="26">
        <v>84.421341</v>
      </c>
      <c r="L15" s="24">
        <v>40</v>
      </c>
      <c r="M15" s="52" t="s">
        <v>65</v>
      </c>
    </row>
    <row r="16" ht="178.2" spans="1:13">
      <c r="A16" s="14">
        <v>11</v>
      </c>
      <c r="B16" s="15" t="s">
        <v>66</v>
      </c>
      <c r="C16" s="21" t="s">
        <v>45</v>
      </c>
      <c r="D16" s="21" t="s">
        <v>19</v>
      </c>
      <c r="E16" s="18" t="s">
        <v>46</v>
      </c>
      <c r="F16" s="17" t="s">
        <v>21</v>
      </c>
      <c r="G16" s="17" t="s">
        <v>22</v>
      </c>
      <c r="H16" s="21" t="s">
        <v>67</v>
      </c>
      <c r="I16" s="20" t="s">
        <v>68</v>
      </c>
      <c r="J16" s="26">
        <v>159.370051</v>
      </c>
      <c r="K16" s="26">
        <v>159.370051</v>
      </c>
      <c r="L16" s="54">
        <v>110</v>
      </c>
      <c r="M16" s="52" t="s">
        <v>69</v>
      </c>
    </row>
    <row r="17" ht="237.6" spans="1:13">
      <c r="A17" s="14">
        <v>12</v>
      </c>
      <c r="B17" s="15" t="s">
        <v>70</v>
      </c>
      <c r="C17" s="20" t="s">
        <v>45</v>
      </c>
      <c r="D17" s="16" t="s">
        <v>19</v>
      </c>
      <c r="E17" s="16" t="s">
        <v>46</v>
      </c>
      <c r="F17" s="17" t="s">
        <v>21</v>
      </c>
      <c r="G17" s="17" t="s">
        <v>22</v>
      </c>
      <c r="H17" s="16" t="s">
        <v>71</v>
      </c>
      <c r="I17" s="20" t="s">
        <v>72</v>
      </c>
      <c r="J17" s="26">
        <v>52.743934</v>
      </c>
      <c r="K17" s="26">
        <v>52.743934</v>
      </c>
      <c r="L17" s="14">
        <v>148</v>
      </c>
      <c r="M17" s="52" t="s">
        <v>73</v>
      </c>
    </row>
    <row r="18" ht="198" spans="1:13">
      <c r="A18" s="14">
        <v>13</v>
      </c>
      <c r="B18" s="15" t="s">
        <v>74</v>
      </c>
      <c r="C18" s="23" t="s">
        <v>45</v>
      </c>
      <c r="D18" s="24" t="s">
        <v>19</v>
      </c>
      <c r="E18" s="24" t="s">
        <v>46</v>
      </c>
      <c r="F18" s="17" t="s">
        <v>21</v>
      </c>
      <c r="G18" s="17" t="s">
        <v>22</v>
      </c>
      <c r="H18" s="24" t="s">
        <v>75</v>
      </c>
      <c r="I18" s="23" t="s">
        <v>76</v>
      </c>
      <c r="J18" s="26">
        <v>260.08687</v>
      </c>
      <c r="K18" s="26">
        <v>260.08687</v>
      </c>
      <c r="L18" s="55">
        <v>60</v>
      </c>
      <c r="M18" s="52" t="s">
        <v>77</v>
      </c>
    </row>
    <row r="19" ht="217.8" spans="1:13">
      <c r="A19" s="14">
        <v>14</v>
      </c>
      <c r="B19" s="15" t="s">
        <v>78</v>
      </c>
      <c r="C19" s="16" t="s">
        <v>26</v>
      </c>
      <c r="D19" s="16" t="s">
        <v>19</v>
      </c>
      <c r="E19" s="16" t="s">
        <v>79</v>
      </c>
      <c r="F19" s="17" t="s">
        <v>21</v>
      </c>
      <c r="G19" s="17" t="s">
        <v>22</v>
      </c>
      <c r="H19" s="16" t="s">
        <v>80</v>
      </c>
      <c r="I19" s="20" t="s">
        <v>81</v>
      </c>
      <c r="J19" s="26">
        <v>206.472164</v>
      </c>
      <c r="K19" s="26">
        <v>206.472164</v>
      </c>
      <c r="L19" s="14">
        <v>10</v>
      </c>
      <c r="M19" s="56" t="s">
        <v>82</v>
      </c>
    </row>
    <row r="20" ht="158.4" spans="1:13">
      <c r="A20" s="14">
        <v>15</v>
      </c>
      <c r="B20" s="15" t="s">
        <v>83</v>
      </c>
      <c r="C20" s="16" t="s">
        <v>84</v>
      </c>
      <c r="D20" s="16" t="s">
        <v>19</v>
      </c>
      <c r="E20" s="16" t="s">
        <v>79</v>
      </c>
      <c r="F20" s="17" t="s">
        <v>21</v>
      </c>
      <c r="G20" s="17" t="s">
        <v>22</v>
      </c>
      <c r="H20" s="16" t="s">
        <v>85</v>
      </c>
      <c r="I20" s="20" t="s">
        <v>86</v>
      </c>
      <c r="J20" s="26">
        <v>247.837054</v>
      </c>
      <c r="K20" s="26">
        <v>247.837054</v>
      </c>
      <c r="L20" s="14">
        <v>91</v>
      </c>
      <c r="M20" s="52" t="s">
        <v>87</v>
      </c>
    </row>
    <row r="21" ht="178.2" spans="1:13">
      <c r="A21" s="14">
        <v>16</v>
      </c>
      <c r="B21" s="15" t="s">
        <v>88</v>
      </c>
      <c r="C21" s="16" t="s">
        <v>45</v>
      </c>
      <c r="D21" s="16" t="s">
        <v>19</v>
      </c>
      <c r="E21" s="22" t="s">
        <v>46</v>
      </c>
      <c r="F21" s="17" t="s">
        <v>21</v>
      </c>
      <c r="G21" s="17" t="s">
        <v>22</v>
      </c>
      <c r="H21" s="16" t="s">
        <v>89</v>
      </c>
      <c r="I21" s="20" t="s">
        <v>90</v>
      </c>
      <c r="J21" s="26">
        <v>62.251363</v>
      </c>
      <c r="K21" s="26">
        <v>62.251363</v>
      </c>
      <c r="L21" s="14">
        <v>220</v>
      </c>
      <c r="M21" s="52" t="s">
        <v>91</v>
      </c>
    </row>
    <row r="22" ht="376.2" spans="1:13">
      <c r="A22" s="14">
        <v>17</v>
      </c>
      <c r="B22" s="15" t="s">
        <v>92</v>
      </c>
      <c r="C22" s="20" t="s">
        <v>45</v>
      </c>
      <c r="D22" s="16" t="s">
        <v>19</v>
      </c>
      <c r="E22" s="16" t="s">
        <v>46</v>
      </c>
      <c r="F22" s="17" t="s">
        <v>21</v>
      </c>
      <c r="G22" s="17" t="s">
        <v>22</v>
      </c>
      <c r="H22" s="16" t="s">
        <v>93</v>
      </c>
      <c r="I22" s="20" t="s">
        <v>94</v>
      </c>
      <c r="J22" s="26">
        <v>195.450932</v>
      </c>
      <c r="K22" s="26">
        <v>195.450932</v>
      </c>
      <c r="L22" s="14">
        <v>40</v>
      </c>
      <c r="M22" s="52" t="s">
        <v>65</v>
      </c>
    </row>
    <row r="23" ht="217.8" spans="1:13">
      <c r="A23" s="14">
        <v>18</v>
      </c>
      <c r="B23" s="15" t="s">
        <v>95</v>
      </c>
      <c r="C23" s="16" t="s">
        <v>51</v>
      </c>
      <c r="D23" s="24" t="s">
        <v>19</v>
      </c>
      <c r="E23" s="24" t="s">
        <v>46</v>
      </c>
      <c r="F23" s="17" t="s">
        <v>21</v>
      </c>
      <c r="G23" s="17" t="s">
        <v>22</v>
      </c>
      <c r="H23" s="24" t="s">
        <v>96</v>
      </c>
      <c r="I23" s="23" t="s">
        <v>97</v>
      </c>
      <c r="J23" s="26">
        <v>50.9178</v>
      </c>
      <c r="K23" s="26">
        <v>50.9178</v>
      </c>
      <c r="L23" s="55">
        <v>120</v>
      </c>
      <c r="M23" s="52" t="s">
        <v>98</v>
      </c>
    </row>
    <row r="24" ht="356.4" spans="1:13">
      <c r="A24" s="14">
        <v>19</v>
      </c>
      <c r="B24" s="15" t="s">
        <v>99</v>
      </c>
      <c r="C24" s="21" t="s">
        <v>45</v>
      </c>
      <c r="D24" s="21" t="s">
        <v>19</v>
      </c>
      <c r="E24" s="22" t="s">
        <v>46</v>
      </c>
      <c r="F24" s="17" t="s">
        <v>21</v>
      </c>
      <c r="G24" s="17" t="s">
        <v>22</v>
      </c>
      <c r="H24" s="21" t="s">
        <v>100</v>
      </c>
      <c r="I24" s="57" t="s">
        <v>101</v>
      </c>
      <c r="J24" s="26">
        <v>191.943967</v>
      </c>
      <c r="K24" s="26">
        <v>191.943967</v>
      </c>
      <c r="L24" s="53">
        <v>34</v>
      </c>
      <c r="M24" s="52" t="s">
        <v>57</v>
      </c>
    </row>
    <row r="25" ht="376.2" spans="1:13">
      <c r="A25" s="14">
        <v>20</v>
      </c>
      <c r="B25" s="15" t="s">
        <v>102</v>
      </c>
      <c r="C25" s="16" t="s">
        <v>51</v>
      </c>
      <c r="D25" s="21" t="s">
        <v>19</v>
      </c>
      <c r="E25" s="22" t="s">
        <v>46</v>
      </c>
      <c r="F25" s="17" t="s">
        <v>21</v>
      </c>
      <c r="G25" s="17" t="s">
        <v>22</v>
      </c>
      <c r="H25" s="21" t="s">
        <v>100</v>
      </c>
      <c r="I25" s="57" t="s">
        <v>103</v>
      </c>
      <c r="J25" s="26">
        <v>157.8</v>
      </c>
      <c r="K25" s="26">
        <v>157.8</v>
      </c>
      <c r="L25" s="53">
        <v>34</v>
      </c>
      <c r="M25" s="52" t="s">
        <v>104</v>
      </c>
    </row>
    <row r="26" ht="204" customHeight="1" spans="1:13">
      <c r="A26" s="14">
        <v>21</v>
      </c>
      <c r="B26" s="15" t="s">
        <v>105</v>
      </c>
      <c r="C26" s="16" t="s">
        <v>45</v>
      </c>
      <c r="D26" s="16" t="s">
        <v>19</v>
      </c>
      <c r="E26" s="22" t="s">
        <v>46</v>
      </c>
      <c r="F26" s="17" t="s">
        <v>21</v>
      </c>
      <c r="G26" s="17" t="s">
        <v>22</v>
      </c>
      <c r="H26" s="16" t="s">
        <v>106</v>
      </c>
      <c r="I26" s="20" t="s">
        <v>107</v>
      </c>
      <c r="J26" s="26">
        <v>269.335659</v>
      </c>
      <c r="K26" s="26">
        <v>269.335659</v>
      </c>
      <c r="L26" s="14">
        <v>30</v>
      </c>
      <c r="M26" s="52" t="s">
        <v>108</v>
      </c>
    </row>
    <row r="27" ht="54" customHeight="1" spans="1:13">
      <c r="A27" s="14">
        <v>22</v>
      </c>
      <c r="B27" s="15"/>
      <c r="C27" s="16" t="s">
        <v>109</v>
      </c>
      <c r="D27" s="18" t="s">
        <v>19</v>
      </c>
      <c r="E27" s="25" t="s">
        <v>110</v>
      </c>
      <c r="F27" s="17" t="s">
        <v>21</v>
      </c>
      <c r="G27" s="17" t="s">
        <v>111</v>
      </c>
      <c r="H27" s="16" t="s">
        <v>112</v>
      </c>
      <c r="I27" s="26" t="s">
        <v>113</v>
      </c>
      <c r="J27" s="26">
        <v>31</v>
      </c>
      <c r="K27" s="26">
        <v>31</v>
      </c>
      <c r="L27" s="52"/>
      <c r="M27" s="15" t="s">
        <v>114</v>
      </c>
    </row>
    <row r="28" ht="178.2" spans="1:13">
      <c r="A28" s="14">
        <v>23</v>
      </c>
      <c r="B28" s="15" t="s">
        <v>115</v>
      </c>
      <c r="C28" s="26" t="s">
        <v>116</v>
      </c>
      <c r="D28" s="26" t="s">
        <v>19</v>
      </c>
      <c r="E28" s="26" t="s">
        <v>79</v>
      </c>
      <c r="F28" s="17" t="s">
        <v>21</v>
      </c>
      <c r="G28" s="17" t="s">
        <v>22</v>
      </c>
      <c r="H28" s="26" t="s">
        <v>80</v>
      </c>
      <c r="I28" s="26" t="s">
        <v>117</v>
      </c>
      <c r="J28" s="26">
        <v>135.352229</v>
      </c>
      <c r="K28" s="26">
        <v>135.352229</v>
      </c>
      <c r="L28" s="26">
        <v>10</v>
      </c>
      <c r="M28" s="26" t="s">
        <v>118</v>
      </c>
    </row>
    <row r="29" ht="237.6" spans="1:13">
      <c r="A29" s="14">
        <v>24</v>
      </c>
      <c r="B29" s="15" t="s">
        <v>119</v>
      </c>
      <c r="C29" s="16" t="s">
        <v>51</v>
      </c>
      <c r="D29" s="26" t="s">
        <v>19</v>
      </c>
      <c r="E29" s="26" t="s">
        <v>120</v>
      </c>
      <c r="F29" s="17" t="s">
        <v>121</v>
      </c>
      <c r="G29" s="17" t="s">
        <v>22</v>
      </c>
      <c r="H29" s="26" t="s">
        <v>93</v>
      </c>
      <c r="I29" s="26" t="s">
        <v>122</v>
      </c>
      <c r="J29" s="26">
        <v>78.8</v>
      </c>
      <c r="K29" s="26">
        <v>78.8</v>
      </c>
      <c r="L29" s="26">
        <v>40</v>
      </c>
      <c r="M29" s="26" t="s">
        <v>123</v>
      </c>
    </row>
    <row r="30" ht="99" spans="1:13">
      <c r="A30" s="14">
        <v>25</v>
      </c>
      <c r="B30" s="15" t="s">
        <v>124</v>
      </c>
      <c r="C30" s="26" t="s">
        <v>125</v>
      </c>
      <c r="D30" s="26" t="s">
        <v>19</v>
      </c>
      <c r="E30" s="26" t="s">
        <v>120</v>
      </c>
      <c r="F30" s="17" t="s">
        <v>121</v>
      </c>
      <c r="G30" s="17" t="s">
        <v>22</v>
      </c>
      <c r="H30" s="26" t="s">
        <v>126</v>
      </c>
      <c r="I30" s="26" t="s">
        <v>127</v>
      </c>
      <c r="J30" s="26">
        <v>100</v>
      </c>
      <c r="K30" s="26">
        <v>100</v>
      </c>
      <c r="L30" s="26">
        <v>30</v>
      </c>
      <c r="M30" s="26" t="s">
        <v>128</v>
      </c>
    </row>
    <row r="31" ht="79.2" spans="1:13">
      <c r="A31" s="14">
        <v>26</v>
      </c>
      <c r="B31" s="15" t="s">
        <v>129</v>
      </c>
      <c r="C31" s="26" t="s">
        <v>45</v>
      </c>
      <c r="D31" s="26" t="s">
        <v>19</v>
      </c>
      <c r="E31" s="26" t="s">
        <v>120</v>
      </c>
      <c r="F31" s="17" t="s">
        <v>121</v>
      </c>
      <c r="G31" s="17" t="s">
        <v>22</v>
      </c>
      <c r="H31" s="26" t="s">
        <v>93</v>
      </c>
      <c r="I31" s="26" t="s">
        <v>130</v>
      </c>
      <c r="J31" s="26">
        <v>106.590396</v>
      </c>
      <c r="K31" s="26">
        <v>106.590396</v>
      </c>
      <c r="L31" s="26">
        <v>92</v>
      </c>
      <c r="M31" s="26" t="s">
        <v>131</v>
      </c>
    </row>
    <row r="32" ht="79.2" spans="1:13">
      <c r="A32" s="14">
        <v>27</v>
      </c>
      <c r="B32" s="15" t="s">
        <v>132</v>
      </c>
      <c r="C32" s="26" t="s">
        <v>133</v>
      </c>
      <c r="D32" s="26" t="s">
        <v>19</v>
      </c>
      <c r="E32" s="26" t="s">
        <v>134</v>
      </c>
      <c r="F32" s="17" t="s">
        <v>121</v>
      </c>
      <c r="G32" s="17" t="s">
        <v>22</v>
      </c>
      <c r="H32" s="26" t="s">
        <v>135</v>
      </c>
      <c r="I32" s="26" t="s">
        <v>136</v>
      </c>
      <c r="J32" s="26">
        <v>115.434588</v>
      </c>
      <c r="K32" s="26">
        <v>115.434588</v>
      </c>
      <c r="L32" s="26">
        <v>82</v>
      </c>
      <c r="M32" s="26" t="s">
        <v>137</v>
      </c>
    </row>
    <row r="33" ht="158.4" spans="1:13">
      <c r="A33" s="14">
        <v>28</v>
      </c>
      <c r="B33" s="15" t="s">
        <v>138</v>
      </c>
      <c r="C33" s="26" t="s">
        <v>139</v>
      </c>
      <c r="D33" s="26" t="s">
        <v>19</v>
      </c>
      <c r="E33" s="26" t="s">
        <v>140</v>
      </c>
      <c r="F33" s="17" t="s">
        <v>141</v>
      </c>
      <c r="G33" s="17" t="s">
        <v>22</v>
      </c>
      <c r="H33" s="26" t="s">
        <v>142</v>
      </c>
      <c r="I33" s="26" t="s">
        <v>143</v>
      </c>
      <c r="J33" s="26">
        <v>375.381022</v>
      </c>
      <c r="K33" s="26">
        <v>375.381022</v>
      </c>
      <c r="L33" s="26">
        <v>30</v>
      </c>
      <c r="M33" s="26" t="s">
        <v>144</v>
      </c>
    </row>
    <row r="34" ht="138.6" spans="1:13">
      <c r="A34" s="14">
        <v>29</v>
      </c>
      <c r="B34" s="15" t="s">
        <v>145</v>
      </c>
      <c r="C34" s="26" t="s">
        <v>146</v>
      </c>
      <c r="D34" s="26" t="s">
        <v>19</v>
      </c>
      <c r="E34" s="26" t="s">
        <v>140</v>
      </c>
      <c r="F34" s="17" t="s">
        <v>141</v>
      </c>
      <c r="G34" s="17" t="s">
        <v>22</v>
      </c>
      <c r="H34" s="26" t="s">
        <v>37</v>
      </c>
      <c r="I34" s="58" t="s">
        <v>147</v>
      </c>
      <c r="J34" s="26">
        <v>1101.31871</v>
      </c>
      <c r="K34" s="26">
        <v>1101.31871</v>
      </c>
      <c r="L34" s="26">
        <v>196</v>
      </c>
      <c r="M34" s="26" t="s">
        <v>148</v>
      </c>
    </row>
    <row r="35" ht="217.8" spans="1:13">
      <c r="A35" s="14">
        <v>30</v>
      </c>
      <c r="B35" s="15" t="s">
        <v>149</v>
      </c>
      <c r="C35" s="26" t="s">
        <v>45</v>
      </c>
      <c r="D35" s="26" t="s">
        <v>19</v>
      </c>
      <c r="E35" s="26" t="s">
        <v>140</v>
      </c>
      <c r="F35" s="17" t="s">
        <v>141</v>
      </c>
      <c r="G35" s="17" t="s">
        <v>22</v>
      </c>
      <c r="H35" s="26" t="s">
        <v>150</v>
      </c>
      <c r="I35" s="58" t="s">
        <v>151</v>
      </c>
      <c r="J35" s="26">
        <v>271.492358</v>
      </c>
      <c r="K35" s="26">
        <v>271.492358</v>
      </c>
      <c r="L35" s="26">
        <v>12</v>
      </c>
      <c r="M35" s="26" t="s">
        <v>152</v>
      </c>
    </row>
    <row r="36" ht="118.8" spans="1:13">
      <c r="A36" s="14">
        <v>31</v>
      </c>
      <c r="B36" s="15" t="s">
        <v>153</v>
      </c>
      <c r="C36" s="26" t="s">
        <v>154</v>
      </c>
      <c r="D36" s="26" t="s">
        <v>19</v>
      </c>
      <c r="E36" s="26" t="s">
        <v>140</v>
      </c>
      <c r="F36" s="17" t="s">
        <v>141</v>
      </c>
      <c r="G36" s="17" t="s">
        <v>22</v>
      </c>
      <c r="H36" s="26" t="s">
        <v>135</v>
      </c>
      <c r="I36" s="26" t="s">
        <v>155</v>
      </c>
      <c r="J36" s="26">
        <v>156</v>
      </c>
      <c r="K36" s="26">
        <v>156</v>
      </c>
      <c r="L36" s="26">
        <v>76</v>
      </c>
      <c r="M36" s="26" t="s">
        <v>156</v>
      </c>
    </row>
    <row r="37" ht="118.8" spans="1:13">
      <c r="A37" s="14">
        <v>32</v>
      </c>
      <c r="B37" s="15" t="s">
        <v>157</v>
      </c>
      <c r="C37" s="26" t="s">
        <v>45</v>
      </c>
      <c r="D37" s="26" t="s">
        <v>19</v>
      </c>
      <c r="E37" s="26" t="s">
        <v>140</v>
      </c>
      <c r="F37" s="17" t="s">
        <v>141</v>
      </c>
      <c r="G37" s="17" t="s">
        <v>22</v>
      </c>
      <c r="H37" s="26" t="s">
        <v>100</v>
      </c>
      <c r="I37" s="58" t="s">
        <v>158</v>
      </c>
      <c r="J37" s="26">
        <v>100.038572</v>
      </c>
      <c r="K37" s="26">
        <v>100.038572</v>
      </c>
      <c r="L37" s="26">
        <v>34</v>
      </c>
      <c r="M37" s="26" t="s">
        <v>159</v>
      </c>
    </row>
    <row r="38" ht="192.6" spans="1:13">
      <c r="A38" s="14">
        <v>33</v>
      </c>
      <c r="B38" s="15" t="s">
        <v>160</v>
      </c>
      <c r="C38" s="16" t="s">
        <v>51</v>
      </c>
      <c r="D38" s="26" t="s">
        <v>19</v>
      </c>
      <c r="E38" s="26" t="s">
        <v>140</v>
      </c>
      <c r="F38" s="17" t="s">
        <v>141</v>
      </c>
      <c r="G38" s="17" t="s">
        <v>22</v>
      </c>
      <c r="H38" s="26" t="s">
        <v>161</v>
      </c>
      <c r="I38" s="58" t="s">
        <v>162</v>
      </c>
      <c r="J38" s="26">
        <v>36.8966</v>
      </c>
      <c r="K38" s="26">
        <v>36.8966</v>
      </c>
      <c r="L38" s="26">
        <v>148</v>
      </c>
      <c r="M38" s="26" t="s">
        <v>163</v>
      </c>
    </row>
    <row r="39" ht="138.6" spans="1:13">
      <c r="A39" s="14">
        <v>34</v>
      </c>
      <c r="B39" s="15" t="s">
        <v>164</v>
      </c>
      <c r="C39" s="27" t="s">
        <v>154</v>
      </c>
      <c r="D39" s="27" t="s">
        <v>19</v>
      </c>
      <c r="E39" s="28" t="s">
        <v>140</v>
      </c>
      <c r="F39" s="29" t="s">
        <v>141</v>
      </c>
      <c r="G39" s="29" t="s">
        <v>22</v>
      </c>
      <c r="H39" s="27" t="s">
        <v>126</v>
      </c>
      <c r="I39" s="30" t="s">
        <v>165</v>
      </c>
      <c r="J39" s="26">
        <v>72.5</v>
      </c>
      <c r="K39" s="26">
        <v>72.5</v>
      </c>
      <c r="L39" s="59">
        <v>30</v>
      </c>
      <c r="M39" s="30" t="s">
        <v>166</v>
      </c>
    </row>
    <row r="40" ht="138.6" spans="1:13">
      <c r="A40" s="14">
        <v>35</v>
      </c>
      <c r="B40" s="15" t="s">
        <v>167</v>
      </c>
      <c r="C40" s="27" t="s">
        <v>154</v>
      </c>
      <c r="D40" s="30" t="s">
        <v>19</v>
      </c>
      <c r="E40" s="30" t="s">
        <v>140</v>
      </c>
      <c r="F40" s="31" t="s">
        <v>141</v>
      </c>
      <c r="G40" s="31" t="s">
        <v>22</v>
      </c>
      <c r="H40" s="27" t="s">
        <v>126</v>
      </c>
      <c r="I40" s="30" t="s">
        <v>168</v>
      </c>
      <c r="J40" s="26">
        <v>90</v>
      </c>
      <c r="K40" s="26">
        <v>90</v>
      </c>
      <c r="L40" s="59">
        <v>30</v>
      </c>
      <c r="M40" s="30" t="s">
        <v>169</v>
      </c>
    </row>
    <row r="41" ht="118.8" spans="1:13">
      <c r="A41" s="14">
        <v>36</v>
      </c>
      <c r="B41" s="15" t="s">
        <v>170</v>
      </c>
      <c r="C41" s="27" t="s">
        <v>154</v>
      </c>
      <c r="D41" s="30" t="s">
        <v>19</v>
      </c>
      <c r="E41" s="30" t="s">
        <v>140</v>
      </c>
      <c r="F41" s="31" t="s">
        <v>141</v>
      </c>
      <c r="G41" s="31" t="s">
        <v>22</v>
      </c>
      <c r="H41" s="27" t="s">
        <v>171</v>
      </c>
      <c r="I41" s="30" t="s">
        <v>172</v>
      </c>
      <c r="J41" s="26">
        <v>172.5</v>
      </c>
      <c r="K41" s="26">
        <v>172.5</v>
      </c>
      <c r="L41" s="59">
        <v>35</v>
      </c>
      <c r="M41" s="30" t="s">
        <v>173</v>
      </c>
    </row>
    <row r="42" ht="138.6" spans="1:13">
      <c r="A42" s="14">
        <v>37</v>
      </c>
      <c r="B42" s="15" t="s">
        <v>174</v>
      </c>
      <c r="C42" s="32" t="s">
        <v>175</v>
      </c>
      <c r="D42" s="21" t="s">
        <v>19</v>
      </c>
      <c r="E42" s="33" t="s">
        <v>176</v>
      </c>
      <c r="F42" s="34">
        <v>2021.05</v>
      </c>
      <c r="G42" s="29">
        <v>2021.08</v>
      </c>
      <c r="H42" s="21" t="s">
        <v>177</v>
      </c>
      <c r="I42" s="60" t="s">
        <v>178</v>
      </c>
      <c r="J42" s="26">
        <v>3000</v>
      </c>
      <c r="K42" s="26">
        <v>3000</v>
      </c>
      <c r="L42" s="61">
        <v>3287</v>
      </c>
      <c r="M42" s="62" t="s">
        <v>179</v>
      </c>
    </row>
    <row r="43" ht="79.2" spans="1:13">
      <c r="A43" s="14">
        <v>38</v>
      </c>
      <c r="B43" s="15" t="s">
        <v>180</v>
      </c>
      <c r="C43" s="32" t="s">
        <v>181</v>
      </c>
      <c r="D43" s="21" t="s">
        <v>19</v>
      </c>
      <c r="E43" s="33" t="s">
        <v>176</v>
      </c>
      <c r="F43" s="34">
        <v>2021.05</v>
      </c>
      <c r="G43" s="29">
        <v>2021.08</v>
      </c>
      <c r="H43" s="21" t="s">
        <v>182</v>
      </c>
      <c r="I43" s="60" t="s">
        <v>183</v>
      </c>
      <c r="J43" s="26">
        <v>3000</v>
      </c>
      <c r="K43" s="26">
        <v>3000</v>
      </c>
      <c r="L43" s="61">
        <v>200</v>
      </c>
      <c r="M43" s="62" t="s">
        <v>184</v>
      </c>
    </row>
    <row r="44" ht="79.2" spans="1:13">
      <c r="A44" s="14">
        <v>39</v>
      </c>
      <c r="B44" s="15" t="s">
        <v>185</v>
      </c>
      <c r="C44" s="32" t="s">
        <v>186</v>
      </c>
      <c r="D44" s="21" t="s">
        <v>19</v>
      </c>
      <c r="E44" s="33" t="s">
        <v>176</v>
      </c>
      <c r="F44" s="34">
        <v>2021.05</v>
      </c>
      <c r="G44" s="29">
        <v>2021.08</v>
      </c>
      <c r="H44" s="21" t="s">
        <v>182</v>
      </c>
      <c r="I44" s="60" t="s">
        <v>187</v>
      </c>
      <c r="J44" s="26">
        <v>6000</v>
      </c>
      <c r="K44" s="26">
        <v>6000</v>
      </c>
      <c r="L44" s="61">
        <v>200</v>
      </c>
      <c r="M44" s="62" t="s">
        <v>188</v>
      </c>
    </row>
    <row r="45" ht="158.4" spans="1:13">
      <c r="A45" s="14">
        <v>40</v>
      </c>
      <c r="B45" s="15" t="s">
        <v>189</v>
      </c>
      <c r="C45" s="35" t="s">
        <v>190</v>
      </c>
      <c r="D45" s="21" t="s">
        <v>19</v>
      </c>
      <c r="E45" s="35" t="s">
        <v>46</v>
      </c>
      <c r="F45" s="34">
        <v>2021.1</v>
      </c>
      <c r="G45" s="34">
        <v>2021.11</v>
      </c>
      <c r="H45" s="35" t="s">
        <v>191</v>
      </c>
      <c r="I45" s="35" t="s">
        <v>192</v>
      </c>
      <c r="J45" s="26">
        <v>36.75</v>
      </c>
      <c r="K45" s="26">
        <v>36.75</v>
      </c>
      <c r="L45" s="35">
        <v>20</v>
      </c>
      <c r="M45" s="35" t="s">
        <v>193</v>
      </c>
    </row>
    <row r="46" ht="118.8" spans="1:13">
      <c r="A46" s="14">
        <v>41</v>
      </c>
      <c r="B46" s="15" t="s">
        <v>194</v>
      </c>
      <c r="C46" s="16" t="s">
        <v>51</v>
      </c>
      <c r="D46" s="21" t="s">
        <v>19</v>
      </c>
      <c r="E46" s="35" t="s">
        <v>46</v>
      </c>
      <c r="F46" s="34">
        <v>2021.1</v>
      </c>
      <c r="G46" s="34">
        <v>2021.11</v>
      </c>
      <c r="H46" s="35" t="s">
        <v>195</v>
      </c>
      <c r="I46" s="35" t="s">
        <v>196</v>
      </c>
      <c r="J46" s="26">
        <v>16</v>
      </c>
      <c r="K46" s="26">
        <v>16</v>
      </c>
      <c r="L46" s="35">
        <v>40</v>
      </c>
      <c r="M46" s="35" t="s">
        <v>197</v>
      </c>
    </row>
    <row r="47" ht="198" spans="1:13">
      <c r="A47" s="14">
        <v>42</v>
      </c>
      <c r="B47" s="15" t="s">
        <v>198</v>
      </c>
      <c r="C47" s="35" t="s">
        <v>199</v>
      </c>
      <c r="D47" s="21" t="s">
        <v>19</v>
      </c>
      <c r="E47" s="35" t="s">
        <v>46</v>
      </c>
      <c r="F47" s="34">
        <v>2021.1</v>
      </c>
      <c r="G47" s="34">
        <v>2021.11</v>
      </c>
      <c r="H47" s="35" t="s">
        <v>200</v>
      </c>
      <c r="I47" s="35" t="s">
        <v>201</v>
      </c>
      <c r="J47" s="26">
        <v>54.98787</v>
      </c>
      <c r="K47" s="26">
        <v>54.98787</v>
      </c>
      <c r="L47" s="35">
        <v>38</v>
      </c>
      <c r="M47" s="35" t="s">
        <v>202</v>
      </c>
    </row>
    <row r="48" s="1" customFormat="1" ht="85" customHeight="1" spans="1:13">
      <c r="A48" s="14">
        <v>43</v>
      </c>
      <c r="B48" s="64" t="s">
        <v>203</v>
      </c>
      <c r="C48" s="36" t="s">
        <v>204</v>
      </c>
      <c r="D48" s="36" t="s">
        <v>19</v>
      </c>
      <c r="E48" s="36" t="s">
        <v>205</v>
      </c>
      <c r="F48" s="17">
        <v>2021.11</v>
      </c>
      <c r="G48" s="17">
        <v>2021.11</v>
      </c>
      <c r="H48" s="26" t="s">
        <v>206</v>
      </c>
      <c r="I48" s="26" t="s">
        <v>207</v>
      </c>
      <c r="J48" s="26">
        <v>35.7</v>
      </c>
      <c r="K48" s="26">
        <v>35.7</v>
      </c>
      <c r="L48" s="26">
        <v>238</v>
      </c>
      <c r="M48" s="26" t="s">
        <v>208</v>
      </c>
    </row>
    <row r="49" ht="84" customHeight="1" spans="1:13">
      <c r="A49" s="14">
        <v>44</v>
      </c>
      <c r="B49" s="65" t="s">
        <v>209</v>
      </c>
      <c r="C49" s="38" t="s">
        <v>210</v>
      </c>
      <c r="D49" s="36" t="s">
        <v>19</v>
      </c>
      <c r="E49" s="39" t="s">
        <v>176</v>
      </c>
      <c r="F49" s="39">
        <v>2021.6</v>
      </c>
      <c r="G49" s="39">
        <v>2021.1</v>
      </c>
      <c r="H49" s="36" t="s">
        <v>211</v>
      </c>
      <c r="I49" s="63" t="s">
        <v>212</v>
      </c>
      <c r="J49" s="36">
        <v>220</v>
      </c>
      <c r="K49" s="36">
        <v>220</v>
      </c>
      <c r="L49" s="36"/>
      <c r="M49" s="36"/>
    </row>
    <row r="50" ht="61" customHeight="1" spans="1:13">
      <c r="A50" s="14">
        <v>45</v>
      </c>
      <c r="B50" s="65" t="s">
        <v>213</v>
      </c>
      <c r="C50" s="38" t="s">
        <v>214</v>
      </c>
      <c r="D50" s="36" t="s">
        <v>19</v>
      </c>
      <c r="E50" s="39" t="s">
        <v>176</v>
      </c>
      <c r="F50" s="39">
        <v>2021.6</v>
      </c>
      <c r="G50" s="39">
        <v>2021.1</v>
      </c>
      <c r="H50" s="36" t="s">
        <v>215</v>
      </c>
      <c r="I50" s="63" t="s">
        <v>216</v>
      </c>
      <c r="J50" s="36">
        <v>210</v>
      </c>
      <c r="K50" s="36">
        <v>210</v>
      </c>
      <c r="L50" s="36"/>
      <c r="M50" s="36"/>
    </row>
    <row r="51" ht="75" customHeight="1" spans="1:13">
      <c r="A51" s="14">
        <v>46</v>
      </c>
      <c r="B51" s="65" t="s">
        <v>217</v>
      </c>
      <c r="C51" s="38" t="s">
        <v>218</v>
      </c>
      <c r="D51" s="36" t="s">
        <v>19</v>
      </c>
      <c r="E51" s="39" t="s">
        <v>176</v>
      </c>
      <c r="F51" s="39">
        <v>2021.6</v>
      </c>
      <c r="G51" s="39">
        <v>2021.1</v>
      </c>
      <c r="H51" s="36" t="s">
        <v>219</v>
      </c>
      <c r="I51" s="63" t="s">
        <v>220</v>
      </c>
      <c r="J51" s="36">
        <v>210</v>
      </c>
      <c r="K51" s="36">
        <v>210</v>
      </c>
      <c r="L51" s="36"/>
      <c r="M51" s="36"/>
    </row>
  </sheetData>
  <autoFilter ref="A5:M51">
    <extLst/>
  </autoFilter>
  <mergeCells count="15">
    <mergeCell ref="A1:M1"/>
    <mergeCell ref="A2:G2"/>
    <mergeCell ref="J3:K3"/>
    <mergeCell ref="A5:I5"/>
    <mergeCell ref="A3:A4"/>
    <mergeCell ref="B3:B4"/>
    <mergeCell ref="C3:C4"/>
    <mergeCell ref="D3:D4"/>
    <mergeCell ref="E3:E4"/>
    <mergeCell ref="F3:F4"/>
    <mergeCell ref="G3:G4"/>
    <mergeCell ref="H3:H4"/>
    <mergeCell ref="I3:I4"/>
    <mergeCell ref="L3:L4"/>
    <mergeCell ref="M3:M4"/>
  </mergeCells>
  <pageMargins left="0.751388888888889" right="0.751388888888889" top="1" bottom="1" header="0.5" footer="0.5"/>
  <pageSetup paperSize="9" scale="39" fitToHeight="0" orientation="landscape" horizontalDpi="600"/>
  <headerFooter/>
  <drawing r:id="rId2"/>
  <legacyDrawing r:id="rId3"/>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12567</dc:creator>
  <cp:lastModifiedBy>柠檬味的夏天</cp:lastModifiedBy>
  <dcterms:created xsi:type="dcterms:W3CDTF">2021-12-09T08:45:00Z</dcterms:created>
  <dcterms:modified xsi:type="dcterms:W3CDTF">2021-12-12T13:36:05Z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ies>
</file>