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计划备案表 (定稿)" sheetId="1" r:id="rId1"/>
  </sheets>
  <definedNames>
    <definedName name="_xlnm._FilterDatabase" localSheetId="0" hidden="1">'计划备案表 (定稿)'!$A$6:$XEO$10</definedName>
    <definedName name="_xlnm.Print_Titles" localSheetId="0">'计划备案表 (定稿)'!$A$4:$IS$6</definedName>
  </definedNames>
  <calcPr calcId="144525"/>
</workbook>
</file>

<file path=xl/sharedStrings.xml><?xml version="1.0" encoding="utf-8"?>
<sst xmlns="http://schemas.openxmlformats.org/spreadsheetml/2006/main" count="65" uniqueCount="47">
  <si>
    <t>附件1</t>
  </si>
  <si>
    <t>且末县2021年自治州财政专项扶贫资金项目计划表</t>
  </si>
  <si>
    <t>填报单位：**县扶贫开发领导小组办公室</t>
  </si>
  <si>
    <t>单位：万元、户</t>
  </si>
  <si>
    <t>序号</t>
  </si>
  <si>
    <t>项目库编号</t>
  </si>
  <si>
    <t>资金来源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</si>
  <si>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</si>
  <si>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</si>
  <si>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</si>
  <si>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</si>
  <si>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</si>
  <si>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</si>
  <si>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</si>
  <si>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</si>
  <si>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</si>
  <si>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</si>
  <si>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</si>
  <si>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</si>
  <si>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中央扶贫发展资金</t>
  </si>
  <si>
    <t>自治区扶贫发展资金</t>
  </si>
  <si>
    <t>自治州扶贫发展资金</t>
  </si>
  <si>
    <t>地方专项扶贫资金</t>
  </si>
  <si>
    <t>合计个项目</t>
  </si>
  <si>
    <t>6528252021109</t>
  </si>
  <si>
    <t>自治州资金</t>
  </si>
  <si>
    <t>标准化养殖小区配套设备</t>
  </si>
  <si>
    <t>新建</t>
  </si>
  <si>
    <t>产业类</t>
  </si>
  <si>
    <t>2021.5</t>
  </si>
  <si>
    <t>2021.10</t>
  </si>
  <si>
    <t>库拉木勒克乡江尕勒萨依村、其木布拉克村、巴什克其克村、库拉木勒克村、阿克亚村</t>
  </si>
  <si>
    <t>巴什克其克搬迁点2号养殖小区建设配套机械设备。
1、TMR搅拌机一台&lt;参数:搅拌仓客积≥12立方米，配套动力(电动)≥22KW,搅龙转速:18r/min,结构形式:卧式，配套输送带&gt;，每台17万元;
2、50农用铲车辆，配抓头&lt;参数:动力[荣油机):z70KW,额定载重量:2000KG，卸载高度≥3.5M&gt;，先导操作系统，每辆40万元;
3.50吨地磅1座，每座6万元;
4、揉丝机一台，&lt;参数:生产率3-(t-h):结构质量≥1000kg;配套动力≥35Kw，结构形式:盘式:主轴转速≥500r/min&gt;每台价格7.8万元:
5.铡草机一台&lt;参数:生产率:≥9000(kg/h)，结构质量:≥800KG,配套动力≥15Kw,结构形式:盘式，主轴转速≥500r/min&gt;每台4.5万元;
6.无害化牲畜焚烧炉1台(处理量&gt;30kg/h)5万元。资产归村委会所有，为40户建档立卡建设标准化养殖小区，带动示范40户建档立卡贫困户发展畜牧产业。</t>
  </si>
  <si>
    <t>为40户建档立 卡脱贫户完善标准化养殖小区配套设备。同时鼓动周边农牧民发展高牧产业，降低养殖成本、扩大养殖规模。依托和用乃至新疆庞大的羊肉销快市场。脱贫户免费使用，预计户均增收500-1000元。</t>
  </si>
  <si>
    <t>如则·热依木</t>
  </si>
  <si>
    <t>牲畜养殖</t>
  </si>
  <si>
    <t>库拉木勒克乡库拉木勒克村</t>
  </si>
  <si>
    <t>委托村委会主导成立的合作杜购买生产母羊（欧拉羊，2-6岁，体重≥50公斤）400只，每只补助2500元，通过托养方式给脱贫户，增加脱贫户生产资料，巩固脱贫成果，产权归村集体所有，母畜繁育的85%由饲养方受益，15%交还给合作社，壮大村集体经济。</t>
  </si>
  <si>
    <t>通过托养方式给脱贫户，增加脱贫户生产资料，巩固脱贫成果，产权归村集体所有，母畜繁育的85%由饲养方受益，15%交还给合作社，壮大村集体经济。预计增收5万元。</t>
  </si>
  <si>
    <t>标准化养殖小区基础设施建设</t>
  </si>
  <si>
    <t>为巴什克其克搬迁点2号、3号养殖小区建设基础设施，其中2号养殖小区40户9座;3号养殖小区52户9座。建设青贮窖18座，每座150立方，每座6万元，共需108万元。
资产归村委会所有，为92户建档立卡为完普标准化养殖小区配套设备，带动示范92户建档立卡贫困户发展畜牧产业。</t>
  </si>
  <si>
    <t>为92户建档立卡脱贫户完善标准化养殖小区基础设施建设。同时鼓励周边农牧民发展商牧产业，降低养殖成本、扩大养殖规模，预计户年增收500元。</t>
  </si>
  <si>
    <t>庭院灌溉渠
建设</t>
  </si>
  <si>
    <t>庭院经济建设工程</t>
  </si>
  <si>
    <t>库拉木勒克乡巴什克其克村</t>
  </si>
  <si>
    <t>为巴什克其克村新建庭院灌溉渠3条5.362公里，新建1/2UD60庭院灌溉渠0.6公里，每公里25万元，需要费用15万元，新建1/2UD50庭院满溉渠1.612公里，每公里25万元，需要费用40.3万元，新建1/2UD40庭院灌溉渠3.15公里，每公里20万，需要费用63万元，配套闸门及基础设施，共计费用118.3万元。包括项目的前期及竣工审计费用（工程设计、招标、监理、审计等相关费用）。</t>
  </si>
  <si>
    <t>为103户农户（其中82户脱贫户，21户一般户）新建庭院灌溉渠完善公共基础设施建设，美化庭院，发展庭院经济。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</si>
</sst>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0000000"/>
    <numFmt numFmtId="177" formatCode="0_ "/>
    <numFmt numFmtId="178" formatCode="0.0000_ "/>
    <numFmt numFmtId="179" formatCode="#,##0.00_ "/>
  </numFmts>
  <fonts count="31">
    <font>
      <sz val="11"/>
      <color theme="1"/>
      <name val="宋体"/>
      <charset val="134"/>
      <scheme val="minor"/>
    </font>
    <font>
      <b/>
      <sz val="15"/>
      <color theme="1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30"/>
      <name val="方正小标宋_GBK"/>
      <charset val="134"/>
    </font>
    <font>
      <sz val="12"/>
      <name val="方正仿宋_GBK"/>
      <charset val="134"/>
    </font>
    <font>
      <b/>
      <sz val="15"/>
      <name val="方正黑体_GBK"/>
      <charset val="134"/>
    </font>
    <font>
      <b/>
      <sz val="12"/>
      <name val="方正仿宋_GBK"/>
      <charset val="134"/>
    </font>
    <font>
      <sz val="13"/>
      <name val="微软雅黑"/>
      <charset val="134"/>
    </font>
    <font>
      <sz val="30"/>
      <name val="Times New Roman"/>
      <charset val="0"/>
    </font>
    <font>
      <b/>
      <sz val="14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78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8" fillId="0" borderId="1" xfId="11" applyNumberFormat="1" applyFont="1" applyFill="1" applyBorder="1" applyAlignment="1">
      <alignment horizontal="center" vertical="center" wrapText="1"/>
    </xf>
    <xf numFmtId="176" fontId="8" fillId="0" borderId="1" xfId="11" applyNumberFormat="1" applyFont="1" applyFill="1" applyBorder="1" applyAlignment="1">
      <alignment horizontal="center" vertical="center" wrapText="1"/>
    </xf>
    <xf numFmtId="178" fontId="8" fillId="0" borderId="1" xfId="1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328930</xdr:colOff>
      <xdr:row>6</xdr:row>
      <xdr:rowOff>1090930</xdr:rowOff>
    </xdr:to>
    <xdr:sp>
      <xdr:nvSpPr>
        <xdr:cNvPr id="2" name="Text Box 80" hidden="1"/>
        <xdr:cNvSpPr/>
      </xdr:nvSpPr>
      <xdr:spPr>
        <a:xfrm>
          <a:off x="7779385" y="3594100"/>
          <a:ext cx="328930" cy="1090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328930</xdr:colOff>
      <xdr:row>6</xdr:row>
      <xdr:rowOff>1090930</xdr:rowOff>
    </xdr:to>
    <xdr:sp>
      <xdr:nvSpPr>
        <xdr:cNvPr id="3" name="Text Box 80" hidden="1"/>
        <xdr:cNvSpPr/>
      </xdr:nvSpPr>
      <xdr:spPr>
        <a:xfrm>
          <a:off x="7779385" y="3594100"/>
          <a:ext cx="328930" cy="1090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328930</xdr:colOff>
      <xdr:row>8</xdr:row>
      <xdr:rowOff>1095375</xdr:rowOff>
    </xdr:to>
    <xdr:sp>
      <xdr:nvSpPr>
        <xdr:cNvPr id="4" name="Text Box 80" hidden="1"/>
        <xdr:cNvSpPr/>
      </xdr:nvSpPr>
      <xdr:spPr>
        <a:xfrm>
          <a:off x="7779385" y="912622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328930</xdr:colOff>
      <xdr:row>8</xdr:row>
      <xdr:rowOff>1095375</xdr:rowOff>
    </xdr:to>
    <xdr:sp>
      <xdr:nvSpPr>
        <xdr:cNvPr id="5" name="Text Box 80" hidden="1"/>
        <xdr:cNvSpPr/>
      </xdr:nvSpPr>
      <xdr:spPr>
        <a:xfrm>
          <a:off x="7779385" y="912622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0"/>
  <sheetViews>
    <sheetView tabSelected="1" zoomScale="55" zoomScaleNormal="55" workbookViewId="0">
      <pane ySplit="5" topLeftCell="A6" activePane="bottomLeft" state="frozen"/>
      <selection/>
      <selection pane="bottomLeft" activeCell="A2" sqref="A2:R2"/>
    </sheetView>
  </sheetViews>
  <sheetFormatPr defaultColWidth="9" defaultRowHeight="14.4"/>
  <cols>
    <col min="1" max="1" width="9.31481481481481" style="3" customWidth="1"/>
    <col min="2" max="3" width="23.4074074074074" style="3" customWidth="1"/>
    <col min="4" max="4" width="13.9259259259259" style="3" customWidth="1"/>
    <col min="5" max="5" width="13.5648148148148" style="3" customWidth="1"/>
    <col min="6" max="6" width="16.25" style="3" customWidth="1"/>
    <col min="7" max="8" width="13.5648148148148" style="4" customWidth="1"/>
    <col min="9" max="9" width="29.7777777777778" style="3" customWidth="1"/>
    <col min="10" max="10" width="89.1111111111111" style="5" customWidth="1"/>
    <col min="11" max="11" width="15.1388888888889" style="6" customWidth="1"/>
    <col min="12" max="15" width="17.2222222222222" style="6" customWidth="1"/>
    <col min="16" max="16" width="13.3796296296296" style="7" customWidth="1"/>
    <col min="17" max="17" width="57.7685185185185" style="3" customWidth="1"/>
    <col min="18" max="18" width="17.3240740740741" style="7" customWidth="1"/>
    <col min="19" max="19" width="15.8796296296296" style="3"/>
    <col min="20" max="20" width="16.0648148148148" style="3" customWidth="1"/>
    <col min="21" max="21" width="11.75" style="3" customWidth="1"/>
    <col min="22" max="22" width="10.3796296296296" style="3"/>
    <col min="23" max="25" width="9.37962962962963" style="3"/>
    <col min="26" max="16369" width="9" style="3"/>
    <col min="16370" max="16374" width="9" style="1"/>
  </cols>
  <sheetData>
    <row r="1" s="1" customFormat="1" ht="36" customHeight="1" spans="1:16369">
      <c r="A1" s="8" t="s">
        <v>0</v>
      </c>
      <c r="B1" s="8"/>
      <c r="C1" s="9"/>
      <c r="D1" s="10"/>
      <c r="E1" s="10"/>
      <c r="F1" s="10"/>
      <c r="G1" s="11"/>
      <c r="H1" s="11"/>
      <c r="I1" s="10"/>
      <c r="J1" s="25"/>
      <c r="K1" s="26"/>
      <c r="L1" s="26"/>
      <c r="M1" s="26"/>
      <c r="N1" s="26"/>
      <c r="O1" s="26"/>
      <c r="P1" s="27"/>
      <c r="Q1" s="10"/>
      <c r="R1" s="2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</row>
    <row r="2" s="1" customFormat="1" ht="79" customHeight="1" spans="1:16369">
      <c r="A2" s="12" t="s">
        <v>1</v>
      </c>
      <c r="B2" s="12"/>
      <c r="C2" s="12"/>
      <c r="D2" s="13"/>
      <c r="E2" s="13"/>
      <c r="F2" s="13"/>
      <c r="G2" s="13"/>
      <c r="H2" s="13"/>
      <c r="I2" s="13"/>
      <c r="J2" s="28"/>
      <c r="K2" s="29"/>
      <c r="L2" s="29"/>
      <c r="M2" s="29"/>
      <c r="N2" s="29"/>
      <c r="O2" s="29"/>
      <c r="P2" s="30"/>
      <c r="Q2" s="30"/>
      <c r="R2" s="1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</row>
    <row r="3" s="1" customFormat="1" ht="36" customHeight="1" spans="1:16369">
      <c r="A3" s="14" t="s">
        <v>2</v>
      </c>
      <c r="B3" s="14"/>
      <c r="C3" s="14"/>
      <c r="D3" s="14"/>
      <c r="E3" s="14"/>
      <c r="F3" s="14"/>
      <c r="G3" s="15"/>
      <c r="H3" s="15"/>
      <c r="I3" s="31"/>
      <c r="J3" s="14"/>
      <c r="K3" s="32"/>
      <c r="L3" s="32"/>
      <c r="M3" s="32"/>
      <c r="N3" s="32"/>
      <c r="O3" s="32"/>
      <c r="P3" s="15"/>
      <c r="Q3" s="31" t="s">
        <v>3</v>
      </c>
      <c r="R3" s="1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</row>
    <row r="4" s="2" customFormat="1" ht="38" customHeight="1" spans="1:16369">
      <c r="A4" s="16" t="s">
        <v>4</v>
      </c>
      <c r="B4" s="16" t="s">
        <v>5</v>
      </c>
      <c r="C4" s="17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33" t="s">
        <v>14</v>
      </c>
      <c r="L4" s="33"/>
      <c r="M4" s="33"/>
      <c r="N4" s="33"/>
      <c r="O4" s="33"/>
      <c r="P4" s="34" t="s">
        <v>15</v>
      </c>
      <c r="Q4" s="34" t="s">
        <v>16</v>
      </c>
      <c r="R4" s="18" t="s">
        <v>17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</row>
    <row r="5" s="2" customFormat="1" ht="57" customHeight="1" spans="1:16369">
      <c r="A5" s="16"/>
      <c r="B5" s="16"/>
      <c r="C5" s="19"/>
      <c r="D5" s="18"/>
      <c r="E5" s="18"/>
      <c r="F5" s="18"/>
      <c r="G5" s="18"/>
      <c r="H5" s="18"/>
      <c r="I5" s="18"/>
      <c r="J5" s="18"/>
      <c r="K5" s="33" t="s">
        <v>18</v>
      </c>
      <c r="L5" s="35" t="s">
        <v>19</v>
      </c>
      <c r="M5" s="35" t="s">
        <v>20</v>
      </c>
      <c r="N5" s="35" t="s">
        <v>21</v>
      </c>
      <c r="O5" s="35" t="s">
        <v>22</v>
      </c>
      <c r="P5" s="34"/>
      <c r="Q5" s="34"/>
      <c r="R5" s="18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</row>
    <row r="6" s="1" customFormat="1" ht="37" customHeight="1" spans="1:16369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36"/>
      <c r="K6" s="37">
        <f>SUM(K7:K10)</f>
        <v>406.6</v>
      </c>
      <c r="L6" s="37">
        <f>SUM(L7:L10)</f>
        <v>0</v>
      </c>
      <c r="M6" s="37">
        <f>SUM(M7:M10)</f>
        <v>0</v>
      </c>
      <c r="N6" s="37">
        <f>SUM(N7:N10)</f>
        <v>400</v>
      </c>
      <c r="O6" s="37">
        <f>SUM(O7:O10)</f>
        <v>6.6</v>
      </c>
      <c r="P6" s="37">
        <v>1232</v>
      </c>
      <c r="Q6" s="39"/>
      <c r="R6" s="4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</row>
    <row r="7" customFormat="1" ht="237.6" spans="1:16369">
      <c r="A7" s="22">
        <v>1</v>
      </c>
      <c r="B7" s="23" t="s">
        <v>24</v>
      </c>
      <c r="C7" s="23" t="s">
        <v>25</v>
      </c>
      <c r="D7" s="24" t="s">
        <v>26</v>
      </c>
      <c r="E7" s="24" t="s">
        <v>27</v>
      </c>
      <c r="F7" s="24" t="s">
        <v>28</v>
      </c>
      <c r="G7" s="24" t="s">
        <v>29</v>
      </c>
      <c r="H7" s="24" t="s">
        <v>30</v>
      </c>
      <c r="I7" s="24" t="s">
        <v>31</v>
      </c>
      <c r="J7" s="24" t="s">
        <v>32</v>
      </c>
      <c r="K7" s="24">
        <v>80.3</v>
      </c>
      <c r="L7" s="38"/>
      <c r="M7" s="38"/>
      <c r="N7" s="24">
        <v>80.3</v>
      </c>
      <c r="O7" s="24"/>
      <c r="P7" s="24">
        <v>40</v>
      </c>
      <c r="Q7" s="24" t="s">
        <v>33</v>
      </c>
      <c r="R7" s="24" t="s">
        <v>34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</row>
    <row r="8" customFormat="1" ht="198" spans="1:16369">
      <c r="A8" s="22">
        <v>2</v>
      </c>
      <c r="B8" s="23">
        <v>6528252021117</v>
      </c>
      <c r="C8" s="23" t="s">
        <v>25</v>
      </c>
      <c r="D8" s="24" t="s">
        <v>35</v>
      </c>
      <c r="E8" s="24" t="s">
        <v>27</v>
      </c>
      <c r="F8" s="24" t="s">
        <v>28</v>
      </c>
      <c r="G8" s="24" t="s">
        <v>29</v>
      </c>
      <c r="H8" s="24" t="s">
        <v>30</v>
      </c>
      <c r="I8" s="24" t="s">
        <v>36</v>
      </c>
      <c r="J8" s="24" t="s">
        <v>37</v>
      </c>
      <c r="K8" s="24">
        <v>100</v>
      </c>
      <c r="L8" s="38"/>
      <c r="M8" s="38"/>
      <c r="N8" s="24">
        <v>100</v>
      </c>
      <c r="O8" s="24"/>
      <c r="P8" s="24">
        <v>30</v>
      </c>
      <c r="Q8" s="24" t="s">
        <v>38</v>
      </c>
      <c r="R8" s="24" t="s">
        <v>34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</row>
    <row r="9" s="1" customFormat="1" ht="178.2" spans="1:16369">
      <c r="A9" s="22">
        <v>3</v>
      </c>
      <c r="B9" s="23">
        <v>6528252021110</v>
      </c>
      <c r="C9" s="23" t="s">
        <v>25</v>
      </c>
      <c r="D9" s="24" t="s">
        <v>39</v>
      </c>
      <c r="E9" s="24" t="s">
        <v>27</v>
      </c>
      <c r="F9" s="24" t="s">
        <v>28</v>
      </c>
      <c r="G9" s="24" t="s">
        <v>29</v>
      </c>
      <c r="H9" s="24" t="s">
        <v>30</v>
      </c>
      <c r="I9" s="24" t="s">
        <v>31</v>
      </c>
      <c r="J9" s="24" t="s">
        <v>40</v>
      </c>
      <c r="K9" s="24">
        <v>108</v>
      </c>
      <c r="L9" s="38"/>
      <c r="M9" s="38"/>
      <c r="N9" s="24">
        <v>108</v>
      </c>
      <c r="O9" s="24"/>
      <c r="P9" s="24">
        <v>92</v>
      </c>
      <c r="Q9" s="24" t="s">
        <v>41</v>
      </c>
      <c r="R9" s="24" t="s">
        <v>34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</row>
    <row r="10" s="1" customFormat="1" ht="138.6" spans="1:16369">
      <c r="A10" s="22">
        <v>4</v>
      </c>
      <c r="B10" s="23">
        <v>6528252021344</v>
      </c>
      <c r="C10" s="23" t="s">
        <v>25</v>
      </c>
      <c r="D10" s="24" t="s">
        <v>42</v>
      </c>
      <c r="E10" s="24" t="s">
        <v>27</v>
      </c>
      <c r="F10" s="24" t="s">
        <v>43</v>
      </c>
      <c r="G10" s="24" t="s">
        <v>29</v>
      </c>
      <c r="H10" s="24" t="s">
        <v>30</v>
      </c>
      <c r="I10" s="24" t="s">
        <v>44</v>
      </c>
      <c r="J10" s="24" t="s">
        <v>45</v>
      </c>
      <c r="K10" s="24">
        <v>118.3</v>
      </c>
      <c r="L10" s="38"/>
      <c r="M10" s="38"/>
      <c r="N10" s="24">
        <v>111.7</v>
      </c>
      <c r="O10" s="24">
        <v>6.6</v>
      </c>
      <c r="P10" s="24">
        <v>82</v>
      </c>
      <c r="Q10" s="24" t="s">
        <v>46</v>
      </c>
      <c r="R10" s="24" t="s">
        <v>34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</row>
  </sheetData>
  <autoFilter ref="A6:XEO10">
    <extLst/>
  </autoFilter>
  <mergeCells count="17">
    <mergeCell ref="A2:R2"/>
    <mergeCell ref="A3:H3"/>
    <mergeCell ref="K4:O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</mergeCells>
  <printOptions horizontalCentered="1"/>
  <pageMargins left="0.357638888888889" right="0.357638888888889" top="0.590277777777778" bottom="0.196527777777778" header="0.5" footer="0.5"/>
  <pageSetup paperSize="9" scale="3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计划备案表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12567</dc:creator>
  <cp:lastModifiedBy>柠檬味的夏天</cp:lastModifiedBy>
  <dcterms:created xsi:type="dcterms:W3CDTF">2021-11-21T04:07:13Z</dcterms:created>
  <dcterms:modified xsi:type="dcterms:W3CDTF">2021-11-21T04:10:23Z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