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农客" sheetId="1" r:id="rId1"/>
    <sheet name="新能源公交" sheetId="2" r:id="rId2"/>
    <sheet name="新购置新能源农客" sheetId="3" r:id="rId3"/>
    <sheet name="新购置新能源出租" sheetId="4" r:id="rId4"/>
  </sheets>
  <calcPr calcId="144525"/>
</workbook>
</file>

<file path=xl/sharedStrings.xml><?xml version="1.0" encoding="utf-8"?>
<sst xmlns="http://schemas.openxmlformats.org/spreadsheetml/2006/main" count="229" uniqueCount="141">
  <si>
    <t>2024年农村客运车辆补贴明细</t>
  </si>
  <si>
    <t>（且末县农客车辆补贴资金明细表）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</si>
  <si>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</si>
  <si>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</si>
  <si>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</si>
  <si>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</si>
  <si>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</si>
  <si>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</si>
  <si>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</si>
  <si>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</si>
  <si>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</si>
  <si>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</si>
  <si>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</si>
  <si>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</si>
  <si>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r>
      <rPr>
        <sz val="10"/>
        <rFont val="方正仿宋_GBK"/>
        <charset val="134"/>
      </rPr>
      <t>且末县</t>
    </r>
  </si>
  <si>
    <r>
      <rPr>
        <sz val="10"/>
        <color rgb="FFFF0000"/>
        <rFont val="方正仿宋_GBK"/>
        <charset val="134"/>
      </rPr>
      <t>且末县通达旅客运输有限责任公司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</si>
  <si>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M41929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</si>
  <si>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M41995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</si>
  <si>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M46402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</si>
  <si>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M46658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</si>
  <si>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M46694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</si>
  <si>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M57310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</si>
  <si>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M7847A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</si>
  <si>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MA3Y84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</si>
  <si>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MA8C13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</si>
  <si>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MC0Z87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</si>
  <si>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MC5B82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</si>
  <si>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MC8W00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</si>
  <si>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MG3S59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</si>
  <si>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MG7F31</t>
    </r>
  </si>
  <si>
    <t>巴州首汽旅客运输有限责任公司</t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</si>
  <si>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M30941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</si>
  <si>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M30950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</si>
  <si>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M30951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</si>
  <si>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M30955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</si>
  <si>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M30956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</si>
  <si>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M45084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</si>
  <si>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M46686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</si>
  <si>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M46963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</si>
  <si>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M46987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</si>
  <si>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M52772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</si>
  <si>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M61041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</si>
  <si>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M61315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</si>
  <si>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M65365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</si>
  <si>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M71772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</si>
  <si>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MA0A85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</si>
  <si>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MA3P95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</si>
  <si>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MA6N36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</si>
  <si>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MB0D02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</si>
  <si>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MB9Y96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</si>
  <si>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MC6M18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</si>
  <si>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MD2F63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</si>
  <si>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MD7X03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</si>
  <si>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MDA3667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</si>
  <si>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ME0D76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</si>
  <si>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ME0G67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</si>
  <si>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ME3R89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</si>
  <si>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ME7D03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</si>
  <si>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MG2S87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</si>
  <si>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MG5T07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</si>
  <si>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MG7S63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</si>
  <si>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MM7M32</t>
    </r>
  </si>
  <si>
    <t>填表说明：</t>
  </si>
  <si>
    <r>
      <rPr>
        <sz val="10"/>
        <rFont val="Arial"/>
        <charset val="0"/>
      </rP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</si>
  <si>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2024年新能源公交车辆补贴明细</t>
  </si>
  <si>
    <t>（且末县新能源公交车辆补贴资金明细表）</t>
  </si>
  <si>
    <t>车辆类别</t>
  </si>
  <si>
    <t>标台里程数</t>
  </si>
  <si>
    <t>标台数</t>
  </si>
  <si>
    <r>
      <rPr>
        <sz val="11"/>
        <rFont val="方正仿宋_GBK"/>
        <charset val="134"/>
      </rPr>
      <t>且末县</t>
    </r>
  </si>
  <si>
    <r>
      <rPr>
        <sz val="11"/>
        <rFont val="方正仿宋_GBK"/>
        <charset val="134"/>
      </rPr>
      <t>且末县新亮众公交有限责任公司</t>
    </r>
  </si>
  <si>
    <r>
      <rPr>
        <sz val="10"/>
        <rFont val="方正仿宋_GBK"/>
        <charset val="134"/>
      </rPr>
      <t>纯电动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</si>
  <si>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M02188D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</si>
  <si>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M02253D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</si>
  <si>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M02573D</t>
    </r>
  </si>
  <si>
    <r>
      <rPr>
        <sz val="11"/>
        <rFont val="方正仿宋_GBK"/>
        <charset val="134"/>
      </rPr>
      <t>且末县通达旅客运输有限责任公司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</si>
  <si>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M02001D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</si>
  <si>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M02201D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</si>
  <si>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M20833D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</si>
  <si>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M22222D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</si>
  <si>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M23533D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</si>
  <si>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M26698D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</si>
  <si>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M28666D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</si>
  <si>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M28776D</t>
    </r>
  </si>
  <si>
    <r>
      <rPr>
        <sz val="10"/>
        <rFont val="Arial"/>
        <charset val="0"/>
      </rPr>
      <t xml:space="preserve">     1.“</t>
    </r>
    <r>
      <rPr>
        <sz val="10"/>
        <rFont val="方正书宋_GBK"/>
        <charset val="134"/>
      </rPr>
      <t>标台里程数</t>
    </r>
    <r>
      <rPr>
        <sz val="10"/>
        <rFont val="Arial"/>
        <charset val="0"/>
      </rPr>
      <t>”</t>
    </r>
    <r>
      <rPr>
        <sz val="10"/>
        <rFont val="方正书宋_GBK"/>
        <charset val="134"/>
      </rPr>
      <t>为标台数与全年行驶里程的乘积。（每辆车乘积和的汇总）</t>
    </r>
  </si>
  <si>
    <t>2024年新购置新能源农客车辆补贴明细</t>
  </si>
  <si>
    <t>（且末县新购置新能源农客车辆补贴资金明细表）</t>
  </si>
  <si>
    <t>客位数</t>
  </si>
  <si>
    <r>
      <rPr>
        <sz val="10"/>
        <color theme="1"/>
        <rFont val="方正仿宋_GBK"/>
        <charset val="134"/>
      </rPr>
      <t>巴州首汽旅客运输有限责任公司</t>
    </r>
  </si>
  <si>
    <r>
      <rPr>
        <sz val="11"/>
        <color theme="1"/>
        <rFont val="方正仿宋_GBK"/>
        <charset val="134"/>
      </rPr>
      <t>纯电动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</si>
  <si>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MDA3667</t>
    </r>
  </si>
  <si>
    <t>2024年新购置新能源巡游出租车辆补贴明细</t>
  </si>
  <si>
    <t>（且末县新能源巡游出租车辆补贴资金明细表）</t>
  </si>
  <si>
    <r>
      <rPr>
        <sz val="10"/>
        <color theme="1"/>
        <rFont val="方正仿宋_GBK"/>
        <charset val="134"/>
      </rPr>
      <t>且末县</t>
    </r>
  </si>
  <si>
    <r>
      <rPr>
        <sz val="10"/>
        <color theme="1"/>
        <rFont val="方正仿宋_GBK"/>
        <charset val="134"/>
      </rPr>
      <t>新疆且末县吉程出租车服务有限责任公司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</si>
  <si>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MDT1191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</si>
  <si>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MDT1195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</si>
  <si>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MDT1318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</si>
  <si>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MDT1733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</si>
  <si>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MDT2023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</si>
  <si>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MDT2033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</si>
  <si>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MDT2128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</si>
  <si>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MDT2333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</si>
  <si>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MDT2629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</si>
  <si>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MDT2806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</si>
  <si>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MDT2890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</si>
  <si>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MDT3020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</si>
  <si>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MDT3050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</si>
  <si>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MDT3075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</si>
  <si>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MDT3077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</si>
  <si>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MDT3087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</si>
  <si>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MDT3335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</si>
  <si>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MDT3359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</si>
  <si>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MDT3377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</si>
  <si>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MDT3393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</si>
  <si>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MDT3532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</si>
  <si>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MDT3603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</si>
  <si>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MDT3636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</si>
  <si>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MDT3637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</si>
  <si>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MDT3778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</si>
  <si>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MDT3818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</si>
  <si>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MDT3986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</si>
  <si>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MDT3990</t>
    </r>
  </si>
  <si>
    <r>
      <rPr>
        <sz val="10"/>
        <color theme="1"/>
        <rFont val="方正仿宋_GBK"/>
        <charset val="134"/>
      </rPr>
      <t>且末县升腾出租车有限责任公司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</si>
  <si>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MDT1093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</si>
  <si>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MDT1130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</si>
  <si>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MDT1319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</si>
  <si>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MDT2155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</si>
  <si>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MDT3283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</si>
  <si>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MDT3316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</si>
  <si>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MDT3317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</si>
  <si>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MDT3318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</si>
  <si>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MDT3330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</si>
  <si>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MDT3331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</si>
  <si>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MDT3372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</si>
  <si>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MDT3822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</si>
  <si>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MDT3828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</si>
  <si>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MDT3875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</si>
  <si>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MDT3936</t>
    </r>
  </si>
  <si>
    <r>
      <rPr>
        <sz val="11"/>
        <color theme="1"/>
        <rFont val="方正仿宋_GBK"/>
        <charset val="134"/>
      </rPr>
      <t>新</t>
    </r>
    <r>
      <rPr>
        <sz val="11"/>
        <color theme="1"/>
        <rFont val="Times New Roman"/>
        <charset val="134"/>
      </rPr>
      <t>MDT3977</t>
    </r>
  </si>
  <si>
    <r>
      <rPr>
        <sz val="10"/>
        <rFont val="方正仿宋_GBK"/>
        <charset val="134"/>
      </rPr>
      <t>新</t>
    </r>
    <r>
      <rPr>
        <sz val="10"/>
        <rFont val="Times New Roman"/>
        <charset val="134"/>
      </rPr>
      <t>MDT3989</t>
    </r>
  </si>
</sst>
</file>

<file path=xl/styles.xml><?xml version="1.0" encoding="utf-8"?>
<styleSheet xmlns="http://schemas.openxmlformats.org/spreadsheetml/2006/main">
  <numFmts count="10">
    <numFmt numFmtId="176" formatCode="0.000_ "/>
    <numFmt numFmtId="43" formatCode="_ * #,##0.00_ ;_ * \-#,##0.00_ ;_ * &quot;-&quot;??_ ;_ @_ "/>
    <numFmt numFmtId="177" formatCode="0.0_);[Red]\(0.0\)"/>
    <numFmt numFmtId="41" formatCode="_ * #,##0_ ;_ * \-#,##0_ ;_ * &quot;-&quot;_ ;_ @_ "/>
    <numFmt numFmtId="178" formatCode="0.00_ "/>
    <numFmt numFmtId="179" formatCode="0.0_ "/>
    <numFmt numFmtId="42" formatCode="_ &quot;￥&quot;* #,##0_ ;_ &quot;￥&quot;* \-#,##0_ ;_ &quot;￥&quot;* &quot;-&quot;_ ;_ @_ "/>
    <numFmt numFmtId="180" formatCode="0.000_);[Red]\(0.000\)"/>
    <numFmt numFmtId="44" formatCode="_ &quot;￥&quot;* #,##0.00_ ;_ &quot;￥&quot;* \-#,##0.00_ ;_ &quot;￥&quot;* &quot;-&quot;??_ ;_ @_ "/>
    <numFmt numFmtId="181" formatCode="0.00_);[Red]\(0.00\)"/>
  </numFmts>
  <fonts count="60">
    <font>
      <sz val="11"/>
      <color theme="1"/>
      <name val="宋体"/>
      <charset val="134"/>
      <scheme val="minor"/>
    </font>
    <font>
      <sz val="10"/>
      <name val="Arial"/>
      <charset val="134"/>
    </font>
    <font>
      <sz val="18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0"/>
      <name val="方正黑体_GBK"/>
      <charset val="134"/>
    </font>
    <font>
      <sz val="12"/>
      <name val="方正黑体_GBK"/>
      <charset val="0"/>
    </font>
    <font>
      <sz val="12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2"/>
      <color rgb="FFFF0000"/>
      <name val="Times New Roman"/>
      <charset val="134"/>
    </font>
    <font>
      <sz val="11"/>
      <name val="Times New Roman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10"/>
      <name val="Arial"/>
      <charset val="134"/>
    </font>
    <font>
      <sz val="11"/>
      <name val="方正黑体_GBK"/>
      <charset val="134"/>
    </font>
    <font>
      <sz val="11"/>
      <name val="方正黑体_GBK"/>
      <charset val="0"/>
    </font>
    <font>
      <sz val="12"/>
      <name val="Arial"/>
      <charset val="134"/>
    </font>
    <font>
      <sz val="10"/>
      <color rgb="FFFF0000"/>
      <name val="宋体"/>
      <charset val="134"/>
    </font>
    <font>
      <sz val="10"/>
      <name val="Times New Roman"/>
      <charset val="0"/>
    </font>
    <font>
      <sz val="10"/>
      <name val="Arial"/>
      <charset val="0"/>
    </font>
    <font>
      <sz val="11"/>
      <name val="Times New Roman"/>
      <charset val="134"/>
    </font>
    <font>
      <sz val="11"/>
      <color rgb="FFFF0000"/>
      <name val="Times New Roman"/>
      <charset val="134"/>
    </font>
    <font>
      <sz val="10"/>
      <name val="宋体"/>
      <charset val="134"/>
    </font>
    <font>
      <sz val="11"/>
      <name val="方正黑体_GBK"/>
      <charset val="134"/>
    </font>
    <font>
      <sz val="12"/>
      <name val="Times New Roman"/>
      <charset val="134"/>
    </font>
    <font>
      <sz val="12"/>
      <color rgb="FFFF0000"/>
      <name val="仿宋_GB2312"/>
      <charset val="134"/>
    </font>
    <font>
      <sz val="10"/>
      <color rgb="FFFF0000"/>
      <name val="方正仿宋_GBK"/>
      <charset val="134"/>
    </font>
    <font>
      <sz val="12"/>
      <name val="Arial"/>
      <charset val="0"/>
    </font>
    <font>
      <sz val="12"/>
      <name val="仿宋_GB2312"/>
      <charset val="134"/>
    </font>
    <font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方正仿宋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2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" borderId="24" applyNumberFormat="0" applyFont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2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16" borderId="29" applyNumberFormat="0" applyAlignment="0" applyProtection="0">
      <alignment vertical="center"/>
    </xf>
    <xf numFmtId="0" fontId="51" fillId="16" borderId="25" applyNumberFormat="0" applyAlignment="0" applyProtection="0">
      <alignment vertical="center"/>
    </xf>
    <xf numFmtId="0" fontId="52" fillId="17" borderId="30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178" fontId="12" fillId="0" borderId="4" xfId="0" applyNumberFormat="1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 applyProtection="1">
      <alignment horizontal="center" vertical="center"/>
      <protection locked="0"/>
    </xf>
    <xf numFmtId="178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>
      <alignment vertical="center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wrapText="1"/>
    </xf>
    <xf numFmtId="0" fontId="8" fillId="0" borderId="18" xfId="0" applyFont="1" applyFill="1" applyBorder="1" applyAlignment="1" applyProtection="1">
      <alignment wrapText="1"/>
      <protection locked="0"/>
    </xf>
    <xf numFmtId="0" fontId="14" fillId="0" borderId="15" xfId="0" applyFont="1" applyFill="1" applyBorder="1" applyAlignment="1" applyProtection="1">
      <protection locked="0"/>
    </xf>
    <xf numFmtId="0" fontId="14" fillId="0" borderId="16" xfId="0" applyFont="1" applyFill="1" applyBorder="1" applyAlignment="1" applyProtection="1">
      <protection locked="0"/>
    </xf>
    <xf numFmtId="0" fontId="14" fillId="0" borderId="4" xfId="0" applyFont="1" applyFill="1" applyBorder="1" applyAlignment="1" applyProtection="1"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15" fillId="0" borderId="4" xfId="0" applyFont="1" applyFill="1" applyBorder="1" applyAlignment="1" applyProtection="1">
      <alignment horizontal="center"/>
      <protection locked="0"/>
    </xf>
    <xf numFmtId="0" fontId="2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protection locked="0"/>
    </xf>
    <xf numFmtId="0" fontId="22" fillId="0" borderId="15" xfId="0" applyFont="1" applyFill="1" applyBorder="1" applyAlignment="1" applyProtection="1">
      <protection locked="0"/>
    </xf>
    <xf numFmtId="0" fontId="22" fillId="0" borderId="16" xfId="0" applyFont="1" applyFill="1" applyBorder="1" applyAlignment="1" applyProtection="1"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protection locked="0"/>
    </xf>
    <xf numFmtId="0" fontId="22" fillId="0" borderId="21" xfId="0" applyFont="1" applyFill="1" applyBorder="1" applyAlignment="1" applyProtection="1">
      <protection locked="0"/>
    </xf>
    <xf numFmtId="0" fontId="22" fillId="0" borderId="22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9" fillId="0" borderId="4" xfId="0" applyFont="1" applyFill="1" applyBorder="1" applyAlignment="1" applyProtection="1">
      <alignment horizontal="center"/>
      <protection locked="0"/>
    </xf>
    <xf numFmtId="178" fontId="12" fillId="0" borderId="4" xfId="0" applyNumberFormat="1" applyFont="1" applyFill="1" applyBorder="1" applyAlignment="1" applyProtection="1">
      <alignment horizontal="center" wrapText="1"/>
    </xf>
    <xf numFmtId="0" fontId="12" fillId="0" borderId="4" xfId="0" applyNumberFormat="1" applyFont="1" applyFill="1" applyBorder="1" applyAlignment="1" applyProtection="1">
      <alignment horizontal="center" wrapText="1"/>
      <protection locked="0"/>
    </xf>
    <xf numFmtId="178" fontId="17" fillId="0" borderId="4" xfId="0" applyNumberFormat="1" applyFont="1" applyFill="1" applyBorder="1" applyAlignment="1" applyProtection="1">
      <alignment horizontal="center"/>
      <protection locked="0"/>
    </xf>
    <xf numFmtId="0" fontId="23" fillId="0" borderId="4" xfId="0" applyNumberFormat="1" applyFont="1" applyFill="1" applyBorder="1" applyAlignment="1" applyProtection="1">
      <alignment horizontal="center"/>
      <protection locked="0"/>
    </xf>
    <xf numFmtId="178" fontId="12" fillId="0" borderId="4" xfId="0" applyNumberFormat="1" applyFont="1" applyFill="1" applyBorder="1" applyAlignment="1" applyProtection="1">
      <alignment horizontal="center"/>
      <protection locked="0"/>
    </xf>
    <xf numFmtId="0" fontId="24" fillId="0" borderId="4" xfId="0" applyNumberFormat="1" applyFont="1" applyFill="1" applyBorder="1" applyAlignment="1" applyProtection="1">
      <alignment horizontal="center"/>
      <protection locked="0"/>
    </xf>
    <xf numFmtId="178" fontId="1" fillId="0" borderId="4" xfId="0" applyNumberFormat="1" applyFont="1" applyFill="1" applyBorder="1" applyAlignment="1" applyProtection="1">
      <alignment horizontal="center"/>
      <protection locked="0"/>
    </xf>
    <xf numFmtId="0" fontId="24" fillId="0" borderId="5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178" fontId="1" fillId="0" borderId="0" xfId="0" applyNumberFormat="1" applyFont="1" applyFill="1" applyBorder="1" applyAlignment="1"/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20" xfId="0" applyFont="1" applyFill="1" applyBorder="1" applyAlignment="1" applyProtection="1">
      <alignment horizontal="center"/>
      <protection locked="0"/>
    </xf>
    <xf numFmtId="0" fontId="2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26" fillId="0" borderId="4" xfId="0" applyFont="1" applyFill="1" applyBorder="1" applyAlignment="1" applyProtection="1">
      <alignment horizontal="center" vertical="center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25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27" fillId="0" borderId="4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 applyProtection="1">
      <alignment horizontal="center" vertical="center"/>
      <protection locked="0"/>
    </xf>
    <xf numFmtId="178" fontId="3" fillId="0" borderId="0" xfId="0" applyNumberFormat="1" applyFont="1" applyFill="1" applyBorder="1" applyAlignment="1" applyProtection="1">
      <alignment horizontal="center" vertical="center"/>
      <protection locked="0"/>
    </xf>
    <xf numFmtId="178" fontId="19" fillId="0" borderId="4" xfId="0" applyNumberFormat="1" applyFont="1" applyFill="1" applyBorder="1" applyAlignment="1" applyProtection="1">
      <alignment horizontal="center"/>
      <protection locked="0"/>
    </xf>
    <xf numFmtId="0" fontId="28" fillId="0" borderId="20" xfId="0" applyFont="1" applyFill="1" applyBorder="1" applyAlignment="1" applyProtection="1">
      <alignment horizontal="center" vertical="center"/>
      <protection locked="0"/>
    </xf>
    <xf numFmtId="178" fontId="19" fillId="0" borderId="5" xfId="0" applyNumberFormat="1" applyFont="1" applyFill="1" applyBorder="1" applyAlignment="1" applyProtection="1">
      <alignment horizontal="center" vertical="center"/>
      <protection locked="0"/>
    </xf>
    <xf numFmtId="177" fontId="12" fillId="0" borderId="4" xfId="0" applyNumberFormat="1" applyFont="1" applyFill="1" applyBorder="1" applyAlignment="1" applyProtection="1">
      <alignment horizontal="center"/>
      <protection locked="0"/>
    </xf>
    <xf numFmtId="176" fontId="12" fillId="0" borderId="4" xfId="0" applyNumberFormat="1" applyFont="1" applyFill="1" applyBorder="1" applyAlignment="1" applyProtection="1">
      <alignment horizontal="center"/>
      <protection locked="0"/>
    </xf>
    <xf numFmtId="179" fontId="23" fillId="0" borderId="4" xfId="0" applyNumberFormat="1" applyFont="1" applyFill="1" applyBorder="1" applyAlignment="1" applyProtection="1">
      <alignment horizontal="center"/>
      <protection locked="0"/>
    </xf>
    <xf numFmtId="180" fontId="23" fillId="0" borderId="4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Fill="1" applyBorder="1" applyAlignment="1"/>
    <xf numFmtId="0" fontId="18" fillId="0" borderId="4" xfId="0" applyFont="1" applyFill="1" applyBorder="1" applyAlignment="1" applyProtection="1">
      <alignment horizontal="center"/>
      <protection locked="0"/>
    </xf>
    <xf numFmtId="178" fontId="18" fillId="0" borderId="4" xfId="0" applyNumberFormat="1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3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/>
      <protection locked="0"/>
    </xf>
    <xf numFmtId="0" fontId="2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wrapText="1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3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181" fontId="12" fillId="0" borderId="4" xfId="0" applyNumberFormat="1" applyFont="1" applyFill="1" applyBorder="1" applyAlignment="1" applyProtection="1">
      <alignment horizontal="center"/>
      <protection locked="0"/>
    </xf>
    <xf numFmtId="178" fontId="16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178" fontId="1" fillId="0" borderId="0" xfId="0" applyNumberFormat="1" applyFont="1" applyFill="1" applyBorder="1" applyAlignment="1" applyProtection="1">
      <protection locked="0"/>
    </xf>
    <xf numFmtId="0" fontId="34" fillId="0" borderId="0" xfId="0" applyNumberFormat="1" applyFont="1" applyFill="1" applyBorder="1" applyAlignment="1" applyProtection="1">
      <protection locked="0"/>
    </xf>
    <xf numFmtId="0" fontId="18" fillId="0" borderId="0" xfId="0" applyNumberFormat="1" applyFont="1" applyFill="1" applyBorder="1" applyAlignment="1" applyProtection="1">
      <protection locked="0"/>
    </xf>
    <xf numFmtId="0" fontId="35" fillId="0" borderId="0" xfId="0" applyNumberFormat="1" applyFont="1" applyFill="1" applyBorder="1" applyAlignment="1" applyProtection="1"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56"/>
  <sheetViews>
    <sheetView tabSelected="1" topLeftCell="A37" workbookViewId="0">
      <selection activeCell="A3" sqref="A3:J3"/>
    </sheetView>
  </sheetViews>
  <sheetFormatPr defaultColWidth="7.875" defaultRowHeight="13.5"/>
  <cols>
    <col min="1" max="1" width="4.5" style="1" customWidth="1"/>
    <col min="2" max="2" width="9.125" style="1" customWidth="1"/>
    <col min="3" max="3" width="27.25" style="1" customWidth="1"/>
    <col min="4" max="4" width="13.875" style="1" customWidth="1"/>
    <col min="5" max="5" width="14" style="1" customWidth="1"/>
    <col min="6" max="6" width="15.875" style="1" customWidth="1"/>
    <col min="7" max="7" width="11.625" style="1" customWidth="1"/>
    <col min="8" max="8" width="9.75" style="1" customWidth="1"/>
    <col min="9" max="9" width="14.75" style="1" customWidth="1"/>
    <col min="10" max="10" width="12" style="1" customWidth="1"/>
    <col min="11" max="12" width="11.125" style="1"/>
    <col min="13" max="243" width="7.875" style="1"/>
    <col min="244" max="16384" width="7.875" style="2"/>
  </cols>
  <sheetData>
    <row r="1" s="1" customFormat="1" ht="12.7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1" customHeight="1" spans="1:10">
      <c r="A4" s="46" t="s">
        <v>2</v>
      </c>
      <c r="B4" s="117" t="s">
        <v>3</v>
      </c>
      <c r="C4" s="48" t="s">
        <v>4</v>
      </c>
      <c r="D4" s="49" t="s">
        <v>5</v>
      </c>
      <c r="E4" s="50" t="s">
        <v>6</v>
      </c>
      <c r="F4" s="50" t="s">
        <v>7</v>
      </c>
      <c r="G4" s="50" t="s">
        <v>8</v>
      </c>
      <c r="H4" s="50"/>
      <c r="I4" s="89" t="s">
        <v>9</v>
      </c>
      <c r="J4" s="76" t="s">
        <v>10</v>
      </c>
    </row>
    <row r="5" s="1" customFormat="1" ht="21" customHeight="1" spans="1:10">
      <c r="A5" s="53"/>
      <c r="B5" s="118"/>
      <c r="C5" s="53"/>
      <c r="D5" s="49"/>
      <c r="E5" s="89"/>
      <c r="F5" s="89"/>
      <c r="G5" s="90" t="s">
        <v>11</v>
      </c>
      <c r="H5" s="90" t="s">
        <v>12</v>
      </c>
      <c r="I5" s="108"/>
      <c r="J5" s="89" t="s">
        <v>13</v>
      </c>
    </row>
    <row r="6" s="1" customFormat="1" ht="20" customHeight="1" spans="1:10">
      <c r="A6" s="33"/>
      <c r="B6" s="119" t="s">
        <v>14</v>
      </c>
      <c r="C6" s="120">
        <v>2</v>
      </c>
      <c r="D6" s="121"/>
      <c r="E6" s="121"/>
      <c r="F6" s="121"/>
      <c r="G6" s="94">
        <f t="shared" ref="G6:J6" si="0">G7+G22</f>
        <v>45</v>
      </c>
      <c r="H6" s="94">
        <f t="shared" si="0"/>
        <v>672</v>
      </c>
      <c r="I6" s="94">
        <f t="shared" si="0"/>
        <v>9619380.44</v>
      </c>
      <c r="J6" s="94">
        <f t="shared" si="0"/>
        <v>53.54</v>
      </c>
    </row>
    <row r="7" s="1" customFormat="1" ht="22" customHeight="1" spans="1:10">
      <c r="A7" s="122">
        <v>1</v>
      </c>
      <c r="B7" s="33"/>
      <c r="C7" s="36" t="s">
        <v>15</v>
      </c>
      <c r="D7" s="123"/>
      <c r="E7" s="123"/>
      <c r="F7" s="123"/>
      <c r="G7" s="96">
        <v>14</v>
      </c>
      <c r="H7" s="96">
        <v>178</v>
      </c>
      <c r="I7" s="132">
        <v>1707411.62</v>
      </c>
      <c r="J7" s="79">
        <v>9.51</v>
      </c>
    </row>
    <row r="8" s="1" customFormat="1" ht="20" customHeight="1" spans="1:12">
      <c r="A8" s="124"/>
      <c r="B8" s="124"/>
      <c r="C8" s="123"/>
      <c r="D8" s="123"/>
      <c r="E8" s="123"/>
      <c r="F8" s="123"/>
      <c r="G8" s="98" t="s">
        <v>16</v>
      </c>
      <c r="H8" s="98">
        <v>30</v>
      </c>
      <c r="I8" s="133">
        <v>43572.6</v>
      </c>
      <c r="J8" s="81">
        <v>0.24</v>
      </c>
      <c r="L8" s="134"/>
    </row>
    <row r="9" s="1" customFormat="1" ht="20" customHeight="1" spans="1:12">
      <c r="A9" s="124"/>
      <c r="B9" s="124"/>
      <c r="C9" s="123"/>
      <c r="D9" s="123"/>
      <c r="E9" s="123"/>
      <c r="F9" s="123"/>
      <c r="G9" s="98" t="s">
        <v>17</v>
      </c>
      <c r="H9" s="98">
        <v>18</v>
      </c>
      <c r="I9" s="133">
        <v>7398</v>
      </c>
      <c r="J9" s="81">
        <v>0.05</v>
      </c>
      <c r="L9" s="134"/>
    </row>
    <row r="10" s="1" customFormat="1" ht="20" customHeight="1" spans="1:12">
      <c r="A10" s="124"/>
      <c r="B10" s="124"/>
      <c r="C10" s="123"/>
      <c r="D10" s="123"/>
      <c r="E10" s="123"/>
      <c r="F10" s="123"/>
      <c r="G10" s="98" t="s">
        <v>18</v>
      </c>
      <c r="H10" s="98">
        <v>18</v>
      </c>
      <c r="I10" s="133">
        <v>9254.88</v>
      </c>
      <c r="J10" s="81">
        <v>0.06</v>
      </c>
      <c r="L10" s="134"/>
    </row>
    <row r="11" s="1" customFormat="1" ht="20" customHeight="1" spans="1:12">
      <c r="A11" s="124"/>
      <c r="B11" s="124"/>
      <c r="C11" s="123"/>
      <c r="D11" s="123"/>
      <c r="E11" s="123"/>
      <c r="F11" s="123"/>
      <c r="G11" s="98" t="s">
        <v>19</v>
      </c>
      <c r="H11" s="98">
        <v>18</v>
      </c>
      <c r="I11" s="133">
        <v>40031.82</v>
      </c>
      <c r="J11" s="81">
        <v>0.22</v>
      </c>
      <c r="L11" s="134"/>
    </row>
    <row r="12" s="1" customFormat="1" ht="20" customHeight="1" spans="1:12">
      <c r="A12" s="124"/>
      <c r="B12" s="124"/>
      <c r="C12" s="123"/>
      <c r="D12" s="123"/>
      <c r="E12" s="123"/>
      <c r="F12" s="123"/>
      <c r="G12" s="98" t="s">
        <v>20</v>
      </c>
      <c r="H12" s="98">
        <v>22</v>
      </c>
      <c r="I12" s="133">
        <v>51001.28</v>
      </c>
      <c r="J12" s="81">
        <v>0.28</v>
      </c>
      <c r="L12" s="134"/>
    </row>
    <row r="13" s="1" customFormat="1" ht="20" customHeight="1" spans="1:12">
      <c r="A13" s="124"/>
      <c r="B13" s="124"/>
      <c r="C13" s="123"/>
      <c r="D13" s="123"/>
      <c r="E13" s="123"/>
      <c r="F13" s="123"/>
      <c r="G13" s="98" t="s">
        <v>21</v>
      </c>
      <c r="H13" s="98">
        <v>8</v>
      </c>
      <c r="I13" s="133">
        <v>222373.6</v>
      </c>
      <c r="J13" s="81">
        <v>1.24</v>
      </c>
      <c r="L13" s="134"/>
    </row>
    <row r="14" s="1" customFormat="1" ht="20" customHeight="1" spans="1:12">
      <c r="A14" s="124"/>
      <c r="B14" s="124"/>
      <c r="C14" s="123"/>
      <c r="D14" s="123"/>
      <c r="E14" s="123"/>
      <c r="F14" s="123"/>
      <c r="G14" s="98" t="s">
        <v>22</v>
      </c>
      <c r="H14" s="98">
        <v>8</v>
      </c>
      <c r="I14" s="133">
        <v>185389.36</v>
      </c>
      <c r="J14" s="81">
        <v>1.03</v>
      </c>
      <c r="L14" s="134"/>
    </row>
    <row r="15" s="1" customFormat="1" ht="20" customHeight="1" spans="1:12">
      <c r="A15" s="124"/>
      <c r="B15" s="124"/>
      <c r="C15" s="123"/>
      <c r="D15" s="123"/>
      <c r="E15" s="123"/>
      <c r="F15" s="123"/>
      <c r="G15" s="98" t="s">
        <v>23</v>
      </c>
      <c r="H15" s="98">
        <v>8</v>
      </c>
      <c r="I15" s="133">
        <v>256461.76</v>
      </c>
      <c r="J15" s="81">
        <v>1.42</v>
      </c>
      <c r="L15" s="134"/>
    </row>
    <row r="16" s="1" customFormat="1" ht="20" customHeight="1" spans="1:12">
      <c r="A16" s="124"/>
      <c r="B16" s="124"/>
      <c r="C16" s="123"/>
      <c r="D16" s="123"/>
      <c r="E16" s="123"/>
      <c r="F16" s="123"/>
      <c r="G16" s="98" t="s">
        <v>24</v>
      </c>
      <c r="H16" s="98">
        <v>8</v>
      </c>
      <c r="I16" s="133">
        <v>332526.16</v>
      </c>
      <c r="J16" s="81">
        <v>1.85</v>
      </c>
      <c r="L16" s="134"/>
    </row>
    <row r="17" s="1" customFormat="1" ht="20" customHeight="1" spans="1:12">
      <c r="A17" s="124"/>
      <c r="B17" s="124"/>
      <c r="C17" s="123"/>
      <c r="D17" s="123"/>
      <c r="E17" s="123"/>
      <c r="F17" s="123"/>
      <c r="G17" s="98" t="s">
        <v>25</v>
      </c>
      <c r="H17" s="98">
        <v>8</v>
      </c>
      <c r="I17" s="133">
        <v>150109.28</v>
      </c>
      <c r="J17" s="81">
        <v>0.84</v>
      </c>
      <c r="L17" s="134"/>
    </row>
    <row r="18" s="1" customFormat="1" ht="20" customHeight="1" spans="1:12">
      <c r="A18" s="124"/>
      <c r="B18" s="124"/>
      <c r="C18" s="123"/>
      <c r="D18" s="123"/>
      <c r="E18" s="123"/>
      <c r="F18" s="123"/>
      <c r="G18" s="98" t="s">
        <v>26</v>
      </c>
      <c r="H18" s="98">
        <v>8</v>
      </c>
      <c r="I18" s="133">
        <v>251482.48</v>
      </c>
      <c r="J18" s="79">
        <v>1.4</v>
      </c>
      <c r="L18" s="134"/>
    </row>
    <row r="19" s="1" customFormat="1" ht="20" customHeight="1" spans="1:12">
      <c r="A19" s="124"/>
      <c r="B19" s="124"/>
      <c r="C19" s="123"/>
      <c r="D19" s="123"/>
      <c r="E19" s="123"/>
      <c r="F19" s="123"/>
      <c r="G19" s="98" t="s">
        <v>27</v>
      </c>
      <c r="H19" s="98">
        <v>8</v>
      </c>
      <c r="I19" s="133">
        <v>8768</v>
      </c>
      <c r="J19" s="81">
        <v>0.05</v>
      </c>
      <c r="L19" s="134"/>
    </row>
    <row r="20" s="1" customFormat="1" ht="20" customHeight="1" spans="1:12">
      <c r="A20" s="124"/>
      <c r="B20" s="124"/>
      <c r="C20" s="123"/>
      <c r="D20" s="123"/>
      <c r="E20" s="123"/>
      <c r="F20" s="123"/>
      <c r="G20" s="98" t="s">
        <v>28</v>
      </c>
      <c r="H20" s="98">
        <v>8</v>
      </c>
      <c r="I20" s="133">
        <v>18035.44</v>
      </c>
      <c r="J20" s="81">
        <v>0.1</v>
      </c>
      <c r="L20" s="134"/>
    </row>
    <row r="21" s="1" customFormat="1" ht="20" customHeight="1" spans="1:12">
      <c r="A21" s="124"/>
      <c r="B21" s="124"/>
      <c r="C21" s="123"/>
      <c r="D21" s="123"/>
      <c r="E21" s="123"/>
      <c r="F21" s="123"/>
      <c r="G21" s="98" t="s">
        <v>29</v>
      </c>
      <c r="H21" s="98">
        <v>8</v>
      </c>
      <c r="I21" s="133">
        <v>131006.96</v>
      </c>
      <c r="J21" s="81">
        <v>0.73</v>
      </c>
      <c r="L21" s="134"/>
    </row>
    <row r="22" s="1" customFormat="1" ht="20" customHeight="1" spans="1:13">
      <c r="A22" s="33">
        <v>2</v>
      </c>
      <c r="B22" s="33"/>
      <c r="C22" s="125" t="s">
        <v>30</v>
      </c>
      <c r="D22" s="123"/>
      <c r="E22" s="123"/>
      <c r="F22" s="123"/>
      <c r="G22" s="98">
        <v>31</v>
      </c>
      <c r="H22" s="98">
        <v>494</v>
      </c>
      <c r="I22" s="133">
        <v>7911968.82</v>
      </c>
      <c r="J22" s="81">
        <v>44.03</v>
      </c>
      <c r="L22" s="134"/>
      <c r="M22" s="135"/>
    </row>
    <row r="23" s="1" customFormat="1" ht="20" customHeight="1" spans="1:13">
      <c r="A23" s="124"/>
      <c r="B23" s="124"/>
      <c r="C23" s="123"/>
      <c r="D23" s="123"/>
      <c r="E23" s="123"/>
      <c r="F23" s="123"/>
      <c r="G23" s="98" t="s">
        <v>31</v>
      </c>
      <c r="H23" s="98">
        <v>32</v>
      </c>
      <c r="I23" s="133">
        <v>10048</v>
      </c>
      <c r="J23" s="81">
        <v>0.06</v>
      </c>
      <c r="L23" s="134"/>
      <c r="M23" s="135"/>
    </row>
    <row r="24" s="1" customFormat="1" ht="20" customHeight="1" spans="1:13">
      <c r="A24" s="124"/>
      <c r="B24" s="124"/>
      <c r="C24" s="123"/>
      <c r="D24" s="123"/>
      <c r="E24" s="123"/>
      <c r="F24" s="123"/>
      <c r="G24" s="98" t="s">
        <v>32</v>
      </c>
      <c r="H24" s="98">
        <v>32</v>
      </c>
      <c r="I24" s="133">
        <v>5056</v>
      </c>
      <c r="J24" s="81">
        <v>0.03</v>
      </c>
      <c r="L24" s="134"/>
      <c r="M24" s="135"/>
    </row>
    <row r="25" s="1" customFormat="1" ht="20" customHeight="1" spans="1:13">
      <c r="A25" s="124"/>
      <c r="B25" s="124"/>
      <c r="C25" s="123"/>
      <c r="D25" s="123"/>
      <c r="E25" s="123"/>
      <c r="F25" s="123"/>
      <c r="G25" s="98" t="s">
        <v>33</v>
      </c>
      <c r="H25" s="98">
        <v>32</v>
      </c>
      <c r="I25" s="133">
        <v>731716.16</v>
      </c>
      <c r="J25" s="81">
        <v>4.07</v>
      </c>
      <c r="L25" s="136"/>
      <c r="M25" s="135"/>
    </row>
    <row r="26" s="1" customFormat="1" ht="20" customHeight="1" spans="1:13">
      <c r="A26" s="124"/>
      <c r="B26" s="124"/>
      <c r="C26" s="123"/>
      <c r="D26" s="123"/>
      <c r="E26" s="123"/>
      <c r="F26" s="123"/>
      <c r="G26" s="98" t="s">
        <v>34</v>
      </c>
      <c r="H26" s="98">
        <v>32</v>
      </c>
      <c r="I26" s="133">
        <v>184100.16</v>
      </c>
      <c r="J26" s="81">
        <v>1.02</v>
      </c>
      <c r="L26" s="134"/>
      <c r="M26" s="135"/>
    </row>
    <row r="27" s="1" customFormat="1" ht="20" customHeight="1" spans="1:13">
      <c r="A27" s="124"/>
      <c r="B27" s="124"/>
      <c r="C27" s="123"/>
      <c r="D27" s="123"/>
      <c r="E27" s="123"/>
      <c r="F27" s="123"/>
      <c r="G27" s="98" t="s">
        <v>35</v>
      </c>
      <c r="H27" s="98">
        <v>32</v>
      </c>
      <c r="I27" s="133">
        <v>40320</v>
      </c>
      <c r="J27" s="81">
        <v>0.22</v>
      </c>
      <c r="L27" s="136"/>
      <c r="M27" s="135"/>
    </row>
    <row r="28" s="1" customFormat="1" ht="20" customHeight="1" spans="1:13">
      <c r="A28" s="124"/>
      <c r="B28" s="124"/>
      <c r="D28" s="123"/>
      <c r="E28" s="123"/>
      <c r="F28" s="123"/>
      <c r="G28" s="98" t="s">
        <v>36</v>
      </c>
      <c r="H28" s="96">
        <v>30</v>
      </c>
      <c r="I28" s="132">
        <v>115953</v>
      </c>
      <c r="J28" s="79">
        <v>0.65</v>
      </c>
      <c r="L28" s="134"/>
      <c r="M28" s="135"/>
    </row>
    <row r="29" s="1" customFormat="1" ht="20" customHeight="1" spans="1:13">
      <c r="A29" s="124"/>
      <c r="B29" s="124"/>
      <c r="C29" s="126"/>
      <c r="D29" s="123"/>
      <c r="E29" s="123"/>
      <c r="F29" s="123"/>
      <c r="G29" s="98" t="s">
        <v>37</v>
      </c>
      <c r="H29" s="98">
        <v>18</v>
      </c>
      <c r="I29" s="133">
        <v>169002.54</v>
      </c>
      <c r="J29" s="79">
        <v>0.94</v>
      </c>
      <c r="L29" s="134"/>
      <c r="M29" s="135"/>
    </row>
    <row r="30" s="1" customFormat="1" ht="20" customHeight="1" spans="1:13">
      <c r="A30" s="124"/>
      <c r="B30" s="124"/>
      <c r="C30" s="123"/>
      <c r="D30" s="123"/>
      <c r="E30" s="123"/>
      <c r="F30" s="123"/>
      <c r="G30" s="98" t="s">
        <v>38</v>
      </c>
      <c r="H30" s="98">
        <v>38</v>
      </c>
      <c r="I30" s="133">
        <v>735444.02</v>
      </c>
      <c r="J30" s="133">
        <v>4.09</v>
      </c>
      <c r="L30" s="137"/>
      <c r="M30" s="135"/>
    </row>
    <row r="31" s="1" customFormat="1" ht="20" customHeight="1" spans="1:13">
      <c r="A31" s="124"/>
      <c r="B31" s="124"/>
      <c r="C31" s="123"/>
      <c r="D31" s="123"/>
      <c r="E31" s="123"/>
      <c r="F31" s="123"/>
      <c r="G31" s="98" t="s">
        <v>39</v>
      </c>
      <c r="H31" s="98">
        <v>32</v>
      </c>
      <c r="I31" s="133">
        <v>103068.8</v>
      </c>
      <c r="J31" s="133">
        <v>0.57</v>
      </c>
      <c r="L31" s="137"/>
      <c r="M31" s="135"/>
    </row>
    <row r="32" s="1" customFormat="1" ht="20" customHeight="1" spans="1:13">
      <c r="A32" s="124"/>
      <c r="B32" s="124"/>
      <c r="C32" s="123"/>
      <c r="D32" s="123"/>
      <c r="E32" s="123"/>
      <c r="F32" s="123"/>
      <c r="G32" s="98" t="s">
        <v>40</v>
      </c>
      <c r="H32" s="98">
        <v>8</v>
      </c>
      <c r="I32" s="133">
        <v>167546.4</v>
      </c>
      <c r="J32" s="133">
        <v>0.93</v>
      </c>
      <c r="L32" s="137"/>
      <c r="M32" s="135"/>
    </row>
    <row r="33" s="1" customFormat="1" ht="20" customHeight="1" spans="1:13">
      <c r="A33" s="124"/>
      <c r="B33" s="124"/>
      <c r="C33" s="123"/>
      <c r="D33" s="123"/>
      <c r="E33" s="123"/>
      <c r="F33" s="123"/>
      <c r="G33" s="98" t="s">
        <v>41</v>
      </c>
      <c r="H33" s="98">
        <v>13</v>
      </c>
      <c r="I33" s="133">
        <v>1096261.27</v>
      </c>
      <c r="J33" s="133">
        <v>6.1</v>
      </c>
      <c r="L33" s="137"/>
      <c r="M33" s="135"/>
    </row>
    <row r="34" s="1" customFormat="1" ht="20" customHeight="1" spans="1:13">
      <c r="A34" s="124"/>
      <c r="B34" s="124"/>
      <c r="C34" s="123"/>
      <c r="D34" s="123"/>
      <c r="E34" s="123"/>
      <c r="F34" s="123"/>
      <c r="G34" s="98" t="s">
        <v>42</v>
      </c>
      <c r="H34" s="98">
        <v>8</v>
      </c>
      <c r="I34" s="133">
        <v>33569.44</v>
      </c>
      <c r="J34" s="133">
        <v>0.19</v>
      </c>
      <c r="L34" s="137"/>
      <c r="M34" s="135"/>
    </row>
    <row r="35" s="1" customFormat="1" ht="20" customHeight="1" spans="1:13">
      <c r="A35" s="124"/>
      <c r="B35" s="124"/>
      <c r="C35" s="123"/>
      <c r="D35" s="123"/>
      <c r="E35" s="123"/>
      <c r="F35" s="123"/>
      <c r="G35" s="98" t="s">
        <v>43</v>
      </c>
      <c r="H35" s="98">
        <v>13</v>
      </c>
      <c r="I35" s="133">
        <v>533525.59</v>
      </c>
      <c r="J35" s="133">
        <v>2.97</v>
      </c>
      <c r="L35" s="137"/>
      <c r="M35" s="135"/>
    </row>
    <row r="36" s="1" customFormat="1" ht="20" customHeight="1" spans="1:13">
      <c r="A36" s="124"/>
      <c r="B36" s="124"/>
      <c r="C36" s="126"/>
      <c r="D36" s="126"/>
      <c r="E36" s="126"/>
      <c r="F36" s="126"/>
      <c r="G36" s="98" t="s">
        <v>44</v>
      </c>
      <c r="H36" s="98">
        <v>38</v>
      </c>
      <c r="I36" s="133">
        <v>67925.76</v>
      </c>
      <c r="J36" s="133">
        <v>0.38</v>
      </c>
      <c r="L36" s="138"/>
      <c r="M36" s="135"/>
    </row>
    <row r="37" s="1" customFormat="1" ht="20" customHeight="1" spans="1:13">
      <c r="A37" s="124"/>
      <c r="B37" s="124"/>
      <c r="C37" s="123"/>
      <c r="D37" s="123"/>
      <c r="E37" s="123"/>
      <c r="F37" s="123"/>
      <c r="G37" s="98" t="s">
        <v>45</v>
      </c>
      <c r="H37" s="98">
        <v>8</v>
      </c>
      <c r="I37" s="133">
        <v>440485.44</v>
      </c>
      <c r="J37" s="133">
        <v>2.45</v>
      </c>
      <c r="L37" s="137"/>
      <c r="M37" s="135"/>
    </row>
    <row r="38" s="1" customFormat="1" ht="20" customHeight="1" spans="1:13">
      <c r="A38" s="124"/>
      <c r="B38" s="124"/>
      <c r="C38" s="123"/>
      <c r="D38" s="123"/>
      <c r="E38" s="123"/>
      <c r="F38" s="123"/>
      <c r="G38" s="98" t="s">
        <v>46</v>
      </c>
      <c r="H38" s="98">
        <v>8</v>
      </c>
      <c r="I38" s="133">
        <v>236110.32</v>
      </c>
      <c r="J38" s="133">
        <v>1.31</v>
      </c>
      <c r="L38" s="137"/>
      <c r="M38" s="135"/>
    </row>
    <row r="39" s="1" customFormat="1" ht="20" customHeight="1" spans="1:13">
      <c r="A39" s="124"/>
      <c r="B39" s="124"/>
      <c r="C39" s="123"/>
      <c r="D39" s="123"/>
      <c r="E39" s="123"/>
      <c r="F39" s="123"/>
      <c r="G39" s="98" t="s">
        <v>47</v>
      </c>
      <c r="H39" s="98">
        <v>8</v>
      </c>
      <c r="I39" s="133">
        <v>180746.4</v>
      </c>
      <c r="J39" s="133">
        <v>1.01</v>
      </c>
      <c r="L39" s="137"/>
      <c r="M39" s="135"/>
    </row>
    <row r="40" s="1" customFormat="1" ht="20" customHeight="1" spans="1:13">
      <c r="A40" s="124"/>
      <c r="B40" s="124"/>
      <c r="C40" s="123"/>
      <c r="D40" s="123"/>
      <c r="E40" s="123"/>
      <c r="F40" s="123"/>
      <c r="G40" s="98" t="s">
        <v>48</v>
      </c>
      <c r="H40" s="98">
        <v>8</v>
      </c>
      <c r="I40" s="133">
        <v>303342</v>
      </c>
      <c r="J40" s="133">
        <v>1.69</v>
      </c>
      <c r="L40" s="137"/>
      <c r="M40" s="135"/>
    </row>
    <row r="41" s="1" customFormat="1" ht="20" customHeight="1" spans="1:13">
      <c r="A41" s="127"/>
      <c r="B41" s="127"/>
      <c r="C41" s="121"/>
      <c r="D41" s="121"/>
      <c r="E41" s="121"/>
      <c r="F41" s="121"/>
      <c r="G41" s="98" t="s">
        <v>49</v>
      </c>
      <c r="H41" s="98">
        <v>8</v>
      </c>
      <c r="I41" s="133">
        <v>313703.28</v>
      </c>
      <c r="J41" s="133">
        <v>1.75</v>
      </c>
      <c r="L41" s="137"/>
      <c r="M41" s="135"/>
    </row>
    <row r="42" s="1" customFormat="1" ht="20" customHeight="1" spans="1:13">
      <c r="A42" s="124"/>
      <c r="B42" s="124"/>
      <c r="C42" s="123"/>
      <c r="D42" s="121"/>
      <c r="E42" s="121"/>
      <c r="F42" s="121"/>
      <c r="G42" s="98" t="s">
        <v>50</v>
      </c>
      <c r="H42" s="98">
        <v>8</v>
      </c>
      <c r="I42" s="133">
        <v>57855.52</v>
      </c>
      <c r="J42" s="79">
        <v>0.32</v>
      </c>
      <c r="L42" s="134"/>
      <c r="M42" s="135"/>
    </row>
    <row r="43" s="1" customFormat="1" ht="20" customHeight="1" spans="1:13">
      <c r="A43" s="124"/>
      <c r="B43" s="124"/>
      <c r="C43" s="128"/>
      <c r="D43" s="128"/>
      <c r="E43" s="128"/>
      <c r="F43" s="128"/>
      <c r="G43" s="98" t="s">
        <v>51</v>
      </c>
      <c r="H43" s="98">
        <v>8</v>
      </c>
      <c r="I43" s="133">
        <v>306438.08</v>
      </c>
      <c r="J43" s="81">
        <v>1.71</v>
      </c>
      <c r="L43" s="134"/>
      <c r="M43" s="135"/>
    </row>
    <row r="44" s="1" customFormat="1" ht="20" customHeight="1" spans="1:13">
      <c r="A44" s="124"/>
      <c r="B44" s="124"/>
      <c r="C44" s="123"/>
      <c r="D44" s="123"/>
      <c r="E44" s="123"/>
      <c r="F44" s="123"/>
      <c r="G44" s="98" t="s">
        <v>52</v>
      </c>
      <c r="H44" s="98">
        <v>8</v>
      </c>
      <c r="I44" s="133">
        <v>222177.6</v>
      </c>
      <c r="J44" s="81">
        <v>1.24</v>
      </c>
      <c r="L44" s="134"/>
      <c r="M44" s="135"/>
    </row>
    <row r="45" s="1" customFormat="1" ht="20" customHeight="1" spans="1:13">
      <c r="A45" s="124"/>
      <c r="B45" s="124"/>
      <c r="C45" s="123"/>
      <c r="D45" s="123"/>
      <c r="E45" s="123"/>
      <c r="F45" s="123"/>
      <c r="G45" s="98" t="s">
        <v>53</v>
      </c>
      <c r="H45" s="98">
        <v>8</v>
      </c>
      <c r="I45" s="133">
        <v>93858</v>
      </c>
      <c r="J45" s="81">
        <v>0.52</v>
      </c>
      <c r="L45" s="134"/>
      <c r="M45" s="135"/>
    </row>
    <row r="46" s="1" customFormat="1" ht="20" customHeight="1" spans="1:13">
      <c r="A46" s="124"/>
      <c r="B46" s="124"/>
      <c r="C46" s="123"/>
      <c r="D46" s="123"/>
      <c r="E46" s="123"/>
      <c r="F46" s="123"/>
      <c r="G46" s="98" t="s">
        <v>54</v>
      </c>
      <c r="H46" s="98">
        <v>8</v>
      </c>
      <c r="I46" s="133">
        <v>125821.12</v>
      </c>
      <c r="J46" s="81">
        <v>0.7</v>
      </c>
      <c r="L46" s="134"/>
      <c r="M46" s="135"/>
    </row>
    <row r="47" s="1" customFormat="1" ht="20" customHeight="1" spans="1:13">
      <c r="A47" s="124"/>
      <c r="B47" s="124"/>
      <c r="C47" s="126"/>
      <c r="D47" s="126"/>
      <c r="E47" s="126"/>
      <c r="F47" s="126"/>
      <c r="G47" s="98" t="s">
        <v>55</v>
      </c>
      <c r="H47" s="98">
        <v>8</v>
      </c>
      <c r="I47" s="133">
        <v>126345.12</v>
      </c>
      <c r="J47" s="81">
        <v>0.7</v>
      </c>
      <c r="L47" s="134"/>
      <c r="M47" s="135"/>
    </row>
    <row r="48" s="1" customFormat="1" ht="20" customHeight="1" spans="1:13">
      <c r="A48" s="124"/>
      <c r="B48" s="124"/>
      <c r="C48" s="128"/>
      <c r="D48" s="128"/>
      <c r="E48" s="128"/>
      <c r="F48" s="128"/>
      <c r="G48" s="98" t="s">
        <v>56</v>
      </c>
      <c r="H48" s="98">
        <v>8</v>
      </c>
      <c r="I48" s="133">
        <v>330456.88</v>
      </c>
      <c r="J48" s="81">
        <v>1.84</v>
      </c>
      <c r="L48" s="134"/>
      <c r="M48" s="135"/>
    </row>
    <row r="49" s="1" customFormat="1" ht="20" customHeight="1" spans="1:13">
      <c r="A49" s="124"/>
      <c r="B49" s="124"/>
      <c r="C49" s="123"/>
      <c r="D49" s="123"/>
      <c r="E49" s="123"/>
      <c r="F49" s="123"/>
      <c r="G49" s="98" t="s">
        <v>57</v>
      </c>
      <c r="H49" s="98">
        <v>8</v>
      </c>
      <c r="I49" s="133">
        <v>8145.04</v>
      </c>
      <c r="J49" s="81">
        <v>0.05</v>
      </c>
      <c r="L49" s="134"/>
      <c r="M49" s="135"/>
    </row>
    <row r="50" s="1" customFormat="1" ht="20" customHeight="1" spans="1:13">
      <c r="A50" s="124"/>
      <c r="B50" s="124"/>
      <c r="C50" s="129"/>
      <c r="D50" s="123"/>
      <c r="E50" s="123"/>
      <c r="F50" s="123"/>
      <c r="G50" s="98" t="s">
        <v>58</v>
      </c>
      <c r="H50" s="98">
        <v>8</v>
      </c>
      <c r="I50" s="133">
        <v>90551.6</v>
      </c>
      <c r="J50" s="79">
        <v>0.5</v>
      </c>
      <c r="L50" s="134"/>
      <c r="M50" s="135"/>
    </row>
    <row r="51" s="1" customFormat="1" ht="20" customHeight="1" spans="1:13">
      <c r="A51" s="124"/>
      <c r="B51" s="124"/>
      <c r="C51" s="123"/>
      <c r="D51" s="123"/>
      <c r="E51" s="123"/>
      <c r="F51" s="123"/>
      <c r="G51" s="98" t="s">
        <v>59</v>
      </c>
      <c r="H51" s="98">
        <v>8</v>
      </c>
      <c r="I51" s="133">
        <v>279322.08</v>
      </c>
      <c r="J51" s="81">
        <v>1.55</v>
      </c>
      <c r="L51" s="134"/>
      <c r="M51" s="135"/>
    </row>
    <row r="52" s="1" customFormat="1" ht="20" customHeight="1" spans="1:13">
      <c r="A52" s="124"/>
      <c r="B52" s="124"/>
      <c r="C52" s="123"/>
      <c r="D52" s="123"/>
      <c r="E52" s="123"/>
      <c r="F52" s="123"/>
      <c r="G52" s="98" t="s">
        <v>60</v>
      </c>
      <c r="H52" s="98">
        <v>8</v>
      </c>
      <c r="I52" s="133">
        <v>196870.64</v>
      </c>
      <c r="J52" s="81">
        <v>1.1</v>
      </c>
      <c r="L52" s="134"/>
      <c r="M52" s="135"/>
    </row>
    <row r="53" s="1" customFormat="1" ht="20" customHeight="1" spans="1:13">
      <c r="A53" s="124"/>
      <c r="B53" s="124"/>
      <c r="C53" s="128"/>
      <c r="D53" s="128"/>
      <c r="E53" s="128"/>
      <c r="F53" s="128"/>
      <c r="G53" s="98" t="s">
        <v>61</v>
      </c>
      <c r="H53" s="98">
        <v>8</v>
      </c>
      <c r="I53" s="133">
        <v>606202.56</v>
      </c>
      <c r="J53" s="81">
        <v>3.37</v>
      </c>
      <c r="L53" s="134"/>
      <c r="M53" s="135"/>
    </row>
    <row r="54" s="1" customFormat="1" spans="244:256"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</row>
    <row r="55" s="1" customFormat="1" spans="1:256">
      <c r="A55" s="130" t="s">
        <v>62</v>
      </c>
      <c r="B55" s="130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</row>
    <row r="56" s="1" customFormat="1" spans="1:256">
      <c r="A56" s="131" t="s">
        <v>63</v>
      </c>
      <c r="B56" s="131"/>
      <c r="C56" s="130"/>
      <c r="D56" s="130"/>
      <c r="E56" s="130"/>
      <c r="F56" s="130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</row>
  </sheetData>
  <mergeCells count="12">
    <mergeCell ref="A3:J3"/>
    <mergeCell ref="G4:H4"/>
    <mergeCell ref="A55:F55"/>
    <mergeCell ref="A56:F56"/>
    <mergeCell ref="A4:A5"/>
    <mergeCell ref="B4:B5"/>
    <mergeCell ref="C4:C5"/>
    <mergeCell ref="D4:D5"/>
    <mergeCell ref="E4:E5"/>
    <mergeCell ref="F4:F5"/>
    <mergeCell ref="I4:I5"/>
    <mergeCell ref="A1:J2"/>
  </mergeCells>
  <pageMargins left="0.511805555555556" right="0.314583333333333" top="0.236111111111111" bottom="0.156944444444444" header="0.3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3"/>
  <sheetViews>
    <sheetView workbookViewId="0">
      <selection activeCell="D6" sqref="D6"/>
    </sheetView>
  </sheetViews>
  <sheetFormatPr defaultColWidth="7.875" defaultRowHeight="13.5"/>
  <cols>
    <col min="1" max="1" width="4.5" style="86" customWidth="1"/>
    <col min="2" max="2" width="8.5" style="86" customWidth="1"/>
    <col min="3" max="3" width="31" style="86" customWidth="1"/>
    <col min="4" max="4" width="10.25" style="86" customWidth="1"/>
    <col min="5" max="5" width="12" style="86" customWidth="1"/>
    <col min="6" max="6" width="12.5" style="86" customWidth="1"/>
    <col min="7" max="7" width="12.875" style="86" customWidth="1"/>
    <col min="8" max="8" width="11.625" style="86" customWidth="1"/>
    <col min="9" max="9" width="9.75" style="86" customWidth="1"/>
    <col min="10" max="10" width="14.75" style="86" customWidth="1"/>
    <col min="11" max="11" width="12" style="87" customWidth="1"/>
    <col min="12" max="12" width="11.125" style="86"/>
    <col min="13" max="245" width="7.875" style="86"/>
    <col min="246" max="16384" width="7.875" style="45"/>
  </cols>
  <sheetData>
    <row r="1" s="86" customFormat="1" ht="12.75" spans="1:11">
      <c r="A1" s="3" t="s">
        <v>64</v>
      </c>
      <c r="B1" s="3"/>
      <c r="C1" s="3"/>
      <c r="D1" s="3"/>
      <c r="E1" s="3"/>
      <c r="F1" s="3"/>
      <c r="G1" s="3"/>
      <c r="H1" s="3"/>
      <c r="I1" s="3"/>
      <c r="J1" s="3"/>
      <c r="K1" s="105"/>
    </row>
    <row r="2" s="86" customFormat="1" ht="24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105"/>
    </row>
    <row r="3" s="86" customFormat="1" ht="24" customHeight="1" spans="1:11">
      <c r="A3" s="4" t="s">
        <v>65</v>
      </c>
      <c r="B3" s="4"/>
      <c r="C3" s="4"/>
      <c r="D3" s="4"/>
      <c r="E3" s="4"/>
      <c r="F3" s="4"/>
      <c r="G3" s="4"/>
      <c r="H3" s="4"/>
      <c r="I3" s="4"/>
      <c r="J3" s="4"/>
      <c r="K3" s="106"/>
    </row>
    <row r="4" s="86" customFormat="1" ht="21" customHeight="1" spans="1:11">
      <c r="A4" s="46" t="s">
        <v>2</v>
      </c>
      <c r="B4" s="47" t="s">
        <v>3</v>
      </c>
      <c r="C4" s="48" t="s">
        <v>4</v>
      </c>
      <c r="D4" s="49" t="s">
        <v>5</v>
      </c>
      <c r="E4" s="50" t="s">
        <v>6</v>
      </c>
      <c r="F4" s="46" t="s">
        <v>7</v>
      </c>
      <c r="G4" s="50" t="s">
        <v>66</v>
      </c>
      <c r="H4" s="50" t="s">
        <v>8</v>
      </c>
      <c r="I4" s="50"/>
      <c r="J4" s="89" t="s">
        <v>67</v>
      </c>
      <c r="K4" s="107" t="s">
        <v>10</v>
      </c>
    </row>
    <row r="5" s="86" customFormat="1" ht="21" customHeight="1" spans="1:11">
      <c r="A5" s="53"/>
      <c r="B5" s="88"/>
      <c r="C5" s="53"/>
      <c r="D5" s="49"/>
      <c r="E5" s="89"/>
      <c r="F5" s="47"/>
      <c r="G5" s="89"/>
      <c r="H5" s="90" t="s">
        <v>11</v>
      </c>
      <c r="I5" s="90" t="s">
        <v>68</v>
      </c>
      <c r="J5" s="108"/>
      <c r="K5" s="109" t="s">
        <v>13</v>
      </c>
    </row>
    <row r="6" s="86" customFormat="1" ht="20" customHeight="1" spans="1:11">
      <c r="A6" s="33"/>
      <c r="B6" s="91" t="s">
        <v>69</v>
      </c>
      <c r="C6" s="92">
        <v>2</v>
      </c>
      <c r="D6" s="93"/>
      <c r="E6" s="93"/>
      <c r="F6" s="93"/>
      <c r="G6" s="93"/>
      <c r="H6" s="94">
        <f t="shared" ref="H6:K6" si="0">H7+H11</f>
        <v>11</v>
      </c>
      <c r="I6" s="94">
        <f t="shared" si="0"/>
        <v>11.6</v>
      </c>
      <c r="J6" s="94">
        <f t="shared" si="0"/>
        <v>437045.64</v>
      </c>
      <c r="K6" s="94">
        <f t="shared" si="0"/>
        <v>9.01</v>
      </c>
    </row>
    <row r="7" s="86" customFormat="1" ht="20" customHeight="1" spans="1:11">
      <c r="A7" s="33">
        <v>1</v>
      </c>
      <c r="B7" s="91"/>
      <c r="C7" s="95" t="s">
        <v>70</v>
      </c>
      <c r="D7" s="60"/>
      <c r="E7" s="60"/>
      <c r="F7" s="60"/>
      <c r="G7" s="60"/>
      <c r="H7" s="96">
        <v>3</v>
      </c>
      <c r="I7" s="110">
        <v>3</v>
      </c>
      <c r="J7" s="111">
        <v>91519</v>
      </c>
      <c r="K7" s="79">
        <v>1.89</v>
      </c>
    </row>
    <row r="8" s="86" customFormat="1" ht="20" customHeight="1" spans="1:13">
      <c r="A8" s="33"/>
      <c r="B8" s="91"/>
      <c r="C8" s="97"/>
      <c r="D8" s="60"/>
      <c r="E8" s="60"/>
      <c r="F8" s="60"/>
      <c r="G8" s="98" t="s">
        <v>71</v>
      </c>
      <c r="H8" s="98" t="s">
        <v>72</v>
      </c>
      <c r="I8" s="112">
        <v>1</v>
      </c>
      <c r="J8" s="113">
        <v>15953</v>
      </c>
      <c r="K8" s="81">
        <v>0.33</v>
      </c>
      <c r="M8" s="114"/>
    </row>
    <row r="9" s="86" customFormat="1" ht="20" customHeight="1" spans="1:13">
      <c r="A9" s="33"/>
      <c r="B9" s="91"/>
      <c r="C9" s="97"/>
      <c r="D9" s="60"/>
      <c r="E9" s="60"/>
      <c r="F9" s="60"/>
      <c r="G9" s="98" t="s">
        <v>71</v>
      </c>
      <c r="H9" s="98" t="s">
        <v>73</v>
      </c>
      <c r="I9" s="112">
        <v>1</v>
      </c>
      <c r="J9" s="113">
        <v>43388</v>
      </c>
      <c r="K9" s="81">
        <v>0.89</v>
      </c>
      <c r="M9" s="114"/>
    </row>
    <row r="10" s="86" customFormat="1" ht="20" customHeight="1" spans="1:13">
      <c r="A10" s="33"/>
      <c r="B10" s="91"/>
      <c r="C10" s="97"/>
      <c r="D10" s="60"/>
      <c r="E10" s="60"/>
      <c r="F10" s="60"/>
      <c r="G10" s="98" t="s">
        <v>71</v>
      </c>
      <c r="H10" s="98" t="s">
        <v>74</v>
      </c>
      <c r="I10" s="112">
        <v>1</v>
      </c>
      <c r="J10" s="113">
        <v>32178</v>
      </c>
      <c r="K10" s="81">
        <v>0.67</v>
      </c>
      <c r="M10" s="114"/>
    </row>
    <row r="11" s="86" customFormat="1" ht="20" customHeight="1" spans="1:13">
      <c r="A11" s="33">
        <v>2</v>
      </c>
      <c r="B11" s="91"/>
      <c r="C11" s="99" t="s">
        <v>75</v>
      </c>
      <c r="D11" s="60"/>
      <c r="E11" s="60"/>
      <c r="F11" s="60"/>
      <c r="G11" s="98"/>
      <c r="H11" s="98">
        <v>8</v>
      </c>
      <c r="I11" s="112">
        <v>8.6</v>
      </c>
      <c r="J11" s="113">
        <v>345526.64</v>
      </c>
      <c r="K11" s="81">
        <v>7.12</v>
      </c>
      <c r="M11" s="114"/>
    </row>
    <row r="12" s="86" customFormat="1" ht="20" customHeight="1" spans="1:13">
      <c r="A12" s="33"/>
      <c r="B12" s="33"/>
      <c r="C12" s="60"/>
      <c r="D12" s="60"/>
      <c r="E12" s="60"/>
      <c r="F12" s="60"/>
      <c r="G12" s="98" t="s">
        <v>71</v>
      </c>
      <c r="H12" s="98" t="s">
        <v>76</v>
      </c>
      <c r="I12" s="112">
        <v>1</v>
      </c>
      <c r="J12" s="113">
        <v>78503.84</v>
      </c>
      <c r="K12" s="81">
        <v>1.61</v>
      </c>
      <c r="M12" s="114"/>
    </row>
    <row r="13" s="86" customFormat="1" ht="20" customHeight="1" spans="1:13">
      <c r="A13" s="33"/>
      <c r="B13" s="33"/>
      <c r="C13" s="60"/>
      <c r="D13" s="60"/>
      <c r="E13" s="60"/>
      <c r="F13" s="60"/>
      <c r="G13" s="98" t="s">
        <v>71</v>
      </c>
      <c r="H13" s="98" t="s">
        <v>77</v>
      </c>
      <c r="I13" s="112">
        <v>1</v>
      </c>
      <c r="J13" s="113">
        <v>54596.7</v>
      </c>
      <c r="K13" s="81">
        <v>1.13</v>
      </c>
      <c r="M13" s="114"/>
    </row>
    <row r="14" s="86" customFormat="1" ht="20" customHeight="1" spans="1:13">
      <c r="A14" s="33"/>
      <c r="B14" s="33"/>
      <c r="C14" s="60"/>
      <c r="D14" s="60"/>
      <c r="E14" s="60"/>
      <c r="F14" s="60"/>
      <c r="G14" s="98" t="s">
        <v>71</v>
      </c>
      <c r="H14" s="98" t="s">
        <v>78</v>
      </c>
      <c r="I14" s="112">
        <v>1.3</v>
      </c>
      <c r="J14" s="113">
        <v>51667.824</v>
      </c>
      <c r="K14" s="81">
        <v>1.06</v>
      </c>
      <c r="M14" s="114"/>
    </row>
    <row r="15" s="86" customFormat="1" ht="20" customHeight="1" spans="1:13">
      <c r="A15" s="100"/>
      <c r="B15" s="100"/>
      <c r="C15" s="100"/>
      <c r="D15" s="60"/>
      <c r="E15" s="60"/>
      <c r="F15" s="60"/>
      <c r="G15" s="98" t="s">
        <v>71</v>
      </c>
      <c r="H15" s="98" t="s">
        <v>79</v>
      </c>
      <c r="I15" s="110">
        <v>1</v>
      </c>
      <c r="J15" s="111">
        <v>4219</v>
      </c>
      <c r="K15" s="79">
        <v>0.09</v>
      </c>
      <c r="M15" s="114"/>
    </row>
    <row r="16" s="86" customFormat="1" ht="20" customHeight="1" spans="1:13">
      <c r="A16" s="33"/>
      <c r="B16" s="33"/>
      <c r="C16" s="60"/>
      <c r="D16" s="60"/>
      <c r="E16" s="60"/>
      <c r="F16" s="60"/>
      <c r="G16" s="98" t="s">
        <v>71</v>
      </c>
      <c r="H16" s="98" t="s">
        <v>80</v>
      </c>
      <c r="I16" s="112">
        <v>1.3</v>
      </c>
      <c r="J16" s="113">
        <v>61554.896</v>
      </c>
      <c r="K16" s="81">
        <v>1.27</v>
      </c>
      <c r="M16" s="114"/>
    </row>
    <row r="17" s="86" customFormat="1" ht="20" customHeight="1" spans="1:13">
      <c r="A17" s="33"/>
      <c r="B17" s="33"/>
      <c r="C17" s="60"/>
      <c r="D17" s="60"/>
      <c r="E17" s="60"/>
      <c r="F17" s="60"/>
      <c r="G17" s="98" t="s">
        <v>71</v>
      </c>
      <c r="H17" s="98" t="s">
        <v>81</v>
      </c>
      <c r="I17" s="112">
        <v>1</v>
      </c>
      <c r="J17" s="113">
        <v>36462.09</v>
      </c>
      <c r="K17" s="81">
        <v>0.75</v>
      </c>
      <c r="M17" s="114"/>
    </row>
    <row r="18" s="86" customFormat="1" ht="20" customHeight="1" spans="1:13">
      <c r="A18" s="33"/>
      <c r="B18" s="33"/>
      <c r="C18" s="60"/>
      <c r="D18" s="60"/>
      <c r="E18" s="60"/>
      <c r="F18" s="60"/>
      <c r="G18" s="98" t="s">
        <v>71</v>
      </c>
      <c r="H18" s="98" t="s">
        <v>82</v>
      </c>
      <c r="I18" s="112">
        <v>1</v>
      </c>
      <c r="J18" s="113">
        <v>4826.88</v>
      </c>
      <c r="K18" s="81">
        <v>0.1</v>
      </c>
      <c r="M18" s="114"/>
    </row>
    <row r="19" s="86" customFormat="1" ht="20" customHeight="1" spans="1:13">
      <c r="A19" s="33"/>
      <c r="B19" s="33"/>
      <c r="C19" s="60"/>
      <c r="D19" s="60"/>
      <c r="E19" s="60"/>
      <c r="F19" s="60"/>
      <c r="G19" s="98" t="s">
        <v>71</v>
      </c>
      <c r="H19" s="98" t="s">
        <v>83</v>
      </c>
      <c r="I19" s="112">
        <v>1</v>
      </c>
      <c r="J19" s="113">
        <v>53695.41</v>
      </c>
      <c r="K19" s="81">
        <v>1.11</v>
      </c>
      <c r="M19" s="114"/>
    </row>
    <row r="20" s="86" customFormat="1" ht="20" customHeight="1" spans="1:255">
      <c r="A20" s="101"/>
      <c r="B20" s="101"/>
      <c r="C20" s="101"/>
      <c r="D20" s="101"/>
      <c r="E20" s="101"/>
      <c r="F20" s="101"/>
      <c r="G20" s="101"/>
      <c r="H20" s="102"/>
      <c r="I20" s="115"/>
      <c r="J20" s="116"/>
      <c r="K20" s="83"/>
      <c r="IL20" s="45"/>
      <c r="IM20" s="45"/>
      <c r="IN20" s="45"/>
      <c r="IO20" s="45"/>
      <c r="IP20" s="45"/>
      <c r="IQ20" s="45"/>
      <c r="IR20" s="45"/>
      <c r="IS20" s="45"/>
      <c r="IT20" s="45"/>
      <c r="IU20" s="45"/>
    </row>
    <row r="21" s="86" customFormat="1" spans="1:255">
      <c r="A21" s="103" t="s">
        <v>62</v>
      </c>
      <c r="B21" s="103"/>
      <c r="K21" s="87"/>
      <c r="IL21" s="45"/>
      <c r="IM21" s="45"/>
      <c r="IN21" s="45"/>
      <c r="IO21" s="45"/>
      <c r="IP21" s="45"/>
      <c r="IQ21" s="45"/>
      <c r="IR21" s="45"/>
      <c r="IS21" s="45"/>
      <c r="IT21" s="45"/>
      <c r="IU21" s="45"/>
    </row>
    <row r="22" s="86" customFormat="1" spans="1:255">
      <c r="A22" s="104" t="s">
        <v>84</v>
      </c>
      <c r="B22" s="104"/>
      <c r="C22" s="103"/>
      <c r="D22" s="103"/>
      <c r="E22" s="103"/>
      <c r="F22" s="103"/>
      <c r="G22" s="103"/>
      <c r="K22" s="87"/>
      <c r="IL22" s="45"/>
      <c r="IM22" s="45"/>
      <c r="IN22" s="45"/>
      <c r="IO22" s="45"/>
      <c r="IP22" s="45"/>
      <c r="IQ22" s="45"/>
      <c r="IR22" s="45"/>
      <c r="IS22" s="45"/>
      <c r="IT22" s="45"/>
      <c r="IU22" s="45"/>
    </row>
    <row r="23" s="86" customFormat="1" spans="1:255">
      <c r="A23" s="103"/>
      <c r="B23" s="103"/>
      <c r="K23" s="87"/>
      <c r="IL23" s="45"/>
      <c r="IM23" s="45"/>
      <c r="IN23" s="45"/>
      <c r="IO23" s="45"/>
      <c r="IP23" s="45"/>
      <c r="IQ23" s="45"/>
      <c r="IR23" s="45"/>
      <c r="IS23" s="45"/>
      <c r="IT23" s="45"/>
      <c r="IU23" s="45"/>
    </row>
  </sheetData>
  <mergeCells count="14">
    <mergeCell ref="A3:K3"/>
    <mergeCell ref="H4:I4"/>
    <mergeCell ref="A21:F21"/>
    <mergeCell ref="A22:F22"/>
    <mergeCell ref="A23:F23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" right="0.354166666666667" top="0.354166666666667" bottom="0.75" header="0.3" footer="0.3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zoomScale="115" zoomScaleNormal="115" workbookViewId="0">
      <selection activeCell="C12" sqref="C12"/>
    </sheetView>
  </sheetViews>
  <sheetFormatPr defaultColWidth="9" defaultRowHeight="13.5"/>
  <cols>
    <col min="1" max="1" width="5" style="45" customWidth="1"/>
    <col min="2" max="2" width="9" style="45"/>
    <col min="3" max="3" width="20.25" style="45" customWidth="1"/>
    <col min="4" max="4" width="13.75" style="45" customWidth="1"/>
    <col min="5" max="5" width="13.875" style="45" customWidth="1"/>
    <col min="6" max="6" width="11.25" style="45" customWidth="1"/>
    <col min="7" max="7" width="10.375" style="45" customWidth="1"/>
    <col min="8" max="8" width="12.875" style="45" customWidth="1"/>
    <col min="9" max="9" width="9.5" style="45" customWidth="1"/>
    <col min="10" max="224" width="9" style="45"/>
    <col min="225" max="256" width="7.875" style="45"/>
    <col min="257" max="16384" width="9" style="45"/>
  </cols>
  <sheetData>
    <row r="1" s="45" customFormat="1" spans="1:10">
      <c r="A1" s="3" t="s">
        <v>85</v>
      </c>
      <c r="B1" s="3"/>
      <c r="C1" s="3"/>
      <c r="D1" s="3"/>
      <c r="E1" s="3"/>
      <c r="F1" s="3"/>
      <c r="G1" s="3"/>
      <c r="H1" s="3"/>
      <c r="I1" s="3"/>
      <c r="J1" s="3"/>
    </row>
    <row r="2" s="45" customForma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45" customFormat="1" ht="18.75" spans="1:10">
      <c r="A3" s="4" t="s">
        <v>86</v>
      </c>
      <c r="B3" s="4"/>
      <c r="C3" s="4"/>
      <c r="D3" s="4"/>
      <c r="E3" s="4"/>
      <c r="F3" s="4"/>
      <c r="G3" s="4"/>
      <c r="H3" s="4"/>
      <c r="I3" s="4"/>
      <c r="J3" s="4"/>
    </row>
    <row r="4" s="45" customFormat="1" ht="25" customHeight="1" spans="1:10">
      <c r="A4" s="46" t="s">
        <v>2</v>
      </c>
      <c r="B4" s="47" t="s">
        <v>3</v>
      </c>
      <c r="C4" s="48" t="s">
        <v>4</v>
      </c>
      <c r="D4" s="49" t="s">
        <v>5</v>
      </c>
      <c r="E4" s="50" t="s">
        <v>6</v>
      </c>
      <c r="F4" s="46" t="s">
        <v>7</v>
      </c>
      <c r="G4" s="50" t="s">
        <v>66</v>
      </c>
      <c r="H4" s="50" t="s">
        <v>8</v>
      </c>
      <c r="I4" s="50"/>
      <c r="J4" s="76" t="s">
        <v>10</v>
      </c>
    </row>
    <row r="5" s="45" customFormat="1" ht="30" customHeight="1" spans="1:10">
      <c r="A5" s="51"/>
      <c r="B5" s="52"/>
      <c r="C5" s="53"/>
      <c r="D5" s="49"/>
      <c r="E5" s="50"/>
      <c r="F5" s="46"/>
      <c r="G5" s="50"/>
      <c r="H5" s="54" t="s">
        <v>11</v>
      </c>
      <c r="I5" s="54" t="s">
        <v>87</v>
      </c>
      <c r="J5" s="50" t="s">
        <v>13</v>
      </c>
    </row>
    <row r="6" s="45" customFormat="1" ht="20" customHeight="1" spans="1:10">
      <c r="A6" s="16"/>
      <c r="B6" s="55" t="s">
        <v>14</v>
      </c>
      <c r="C6" s="55">
        <v>1</v>
      </c>
      <c r="D6" s="19"/>
      <c r="E6" s="20"/>
      <c r="F6" s="21"/>
      <c r="G6" s="22"/>
      <c r="H6" s="56">
        <f t="shared" ref="H6:J6" si="0">H7</f>
        <v>1</v>
      </c>
      <c r="I6" s="56">
        <f t="shared" si="0"/>
        <v>8</v>
      </c>
      <c r="J6" s="77">
        <f t="shared" si="0"/>
        <v>0.8</v>
      </c>
    </row>
    <row r="7" s="45" customFormat="1" ht="26" customHeight="1" spans="1:10">
      <c r="A7" s="16"/>
      <c r="B7" s="55"/>
      <c r="C7" s="57" t="s">
        <v>88</v>
      </c>
      <c r="D7" s="58"/>
      <c r="E7" s="58"/>
      <c r="F7" s="59"/>
      <c r="G7" s="60"/>
      <c r="H7" s="61">
        <v>1</v>
      </c>
      <c r="I7" s="78">
        <v>8</v>
      </c>
      <c r="J7" s="79">
        <v>0.8</v>
      </c>
    </row>
    <row r="8" s="45" customFormat="1" ht="20" customHeight="1" spans="1:10">
      <c r="A8" s="34"/>
      <c r="B8" s="35"/>
      <c r="C8" s="60"/>
      <c r="D8" s="58"/>
      <c r="E8" s="58"/>
      <c r="F8" s="59"/>
      <c r="G8" s="62" t="s">
        <v>89</v>
      </c>
      <c r="H8" s="62" t="s">
        <v>90</v>
      </c>
      <c r="I8" s="80">
        <v>8</v>
      </c>
      <c r="J8" s="81">
        <v>0.8</v>
      </c>
    </row>
    <row r="9" s="45" customFormat="1" ht="20" customHeight="1" spans="1:10">
      <c r="A9" s="63"/>
      <c r="B9" s="64"/>
      <c r="C9" s="65"/>
      <c r="D9" s="66"/>
      <c r="E9" s="66"/>
      <c r="F9" s="67"/>
      <c r="G9" s="68"/>
      <c r="H9" s="68"/>
      <c r="I9" s="82"/>
      <c r="J9" s="83"/>
    </row>
    <row r="10" s="45" customFormat="1" ht="20" customHeight="1" spans="1:10">
      <c r="A10" s="63"/>
      <c r="B10" s="64"/>
      <c r="C10" s="65"/>
      <c r="D10" s="66"/>
      <c r="E10" s="66"/>
      <c r="F10" s="67"/>
      <c r="G10" s="68"/>
      <c r="H10" s="68"/>
      <c r="I10" s="82"/>
      <c r="J10" s="83"/>
    </row>
    <row r="11" s="45" customFormat="1" ht="20" customHeight="1" spans="1:10">
      <c r="A11" s="63"/>
      <c r="B11" s="64"/>
      <c r="C11" s="65"/>
      <c r="D11" s="66"/>
      <c r="E11" s="66"/>
      <c r="F11" s="67"/>
      <c r="G11" s="68"/>
      <c r="H11" s="68"/>
      <c r="I11" s="82"/>
      <c r="J11" s="83"/>
    </row>
    <row r="12" s="45" customFormat="1" ht="20" customHeight="1" spans="1:10">
      <c r="A12" s="63"/>
      <c r="B12" s="64"/>
      <c r="C12" s="65"/>
      <c r="D12" s="66"/>
      <c r="E12" s="66"/>
      <c r="F12" s="67"/>
      <c r="G12" s="68"/>
      <c r="H12" s="68"/>
      <c r="I12" s="82"/>
      <c r="J12" s="83"/>
    </row>
    <row r="13" s="45" customFormat="1" ht="20" customHeight="1" spans="1:10">
      <c r="A13" s="63"/>
      <c r="B13" s="64"/>
      <c r="C13" s="65"/>
      <c r="D13" s="66"/>
      <c r="E13" s="66"/>
      <c r="F13" s="67"/>
      <c r="G13" s="68"/>
      <c r="H13" s="68"/>
      <c r="I13" s="82"/>
      <c r="J13" s="83"/>
    </row>
    <row r="14" s="45" customFormat="1" ht="20" customHeight="1" spans="1:10">
      <c r="A14" s="63"/>
      <c r="B14" s="64"/>
      <c r="C14" s="65"/>
      <c r="D14" s="66"/>
      <c r="E14" s="66"/>
      <c r="F14" s="67"/>
      <c r="G14" s="68"/>
      <c r="H14" s="68"/>
      <c r="I14" s="82"/>
      <c r="J14" s="83"/>
    </row>
    <row r="15" s="45" customFormat="1" ht="20" customHeight="1" spans="1:10">
      <c r="A15" s="63"/>
      <c r="B15" s="64"/>
      <c r="C15" s="65"/>
      <c r="D15" s="66"/>
      <c r="E15" s="66"/>
      <c r="F15" s="67"/>
      <c r="G15" s="68"/>
      <c r="H15" s="68"/>
      <c r="I15" s="82"/>
      <c r="J15" s="83"/>
    </row>
    <row r="16" s="45" customFormat="1" ht="20" customHeight="1" spans="1:10">
      <c r="A16" s="69"/>
      <c r="B16" s="70"/>
      <c r="C16" s="71"/>
      <c r="D16" s="72"/>
      <c r="E16" s="72"/>
      <c r="F16" s="73"/>
      <c r="G16" s="68"/>
      <c r="H16" s="68"/>
      <c r="I16" s="84"/>
      <c r="J16" s="83"/>
    </row>
    <row r="17" s="45" customFormat="1" ht="20" customHeight="1" spans="1:10">
      <c r="A17" s="74"/>
      <c r="B17" s="74"/>
      <c r="C17" s="74"/>
      <c r="D17" s="74"/>
      <c r="E17" s="74"/>
      <c r="F17" s="75"/>
      <c r="G17" s="68"/>
      <c r="H17" s="68"/>
      <c r="I17" s="85"/>
      <c r="J17" s="83"/>
    </row>
  </sheetData>
  <mergeCells count="10"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A1:J2"/>
  </mergeCells>
  <pageMargins left="0.7" right="0.7" top="0.472222222222222" bottom="0.314583333333333" header="0.3" footer="0.3"/>
  <pageSetup paperSize="9" scale="12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3"/>
  <sheetViews>
    <sheetView workbookViewId="0">
      <selection activeCell="C36" sqref="C36"/>
    </sheetView>
  </sheetViews>
  <sheetFormatPr defaultColWidth="7.875" defaultRowHeight="13.5"/>
  <cols>
    <col min="1" max="1" width="4.5" style="1" customWidth="1"/>
    <col min="2" max="2" width="8.5" style="1" customWidth="1"/>
    <col min="3" max="3" width="23.625" style="1" customWidth="1"/>
    <col min="4" max="4" width="16.25" style="1" customWidth="1"/>
    <col min="5" max="6" width="18.875" style="1" customWidth="1"/>
    <col min="7" max="7" width="12.875" style="1" customWidth="1"/>
    <col min="8" max="8" width="15.25" style="1" customWidth="1"/>
    <col min="9" max="9" width="12" style="1" customWidth="1"/>
    <col min="10" max="243" width="7.875" style="1"/>
    <col min="244" max="16384" width="7.875" style="2"/>
  </cols>
  <sheetData>
    <row r="1" s="1" customFormat="1" ht="12.75" spans="1:9">
      <c r="A1" s="3" t="s">
        <v>91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92</v>
      </c>
      <c r="B3" s="4"/>
      <c r="C3" s="4"/>
      <c r="D3" s="4"/>
      <c r="E3" s="4"/>
      <c r="F3" s="4"/>
      <c r="G3" s="4"/>
      <c r="H3" s="4"/>
      <c r="I3" s="4"/>
    </row>
    <row r="4" s="1" customFormat="1" ht="21" customHeight="1" spans="1:9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5" t="s">
        <v>7</v>
      </c>
      <c r="G4" s="10" t="s">
        <v>66</v>
      </c>
      <c r="H4" s="11" t="s">
        <v>8</v>
      </c>
      <c r="I4" s="40" t="s">
        <v>10</v>
      </c>
    </row>
    <row r="5" s="1" customFormat="1" ht="21" customHeight="1" spans="1:9">
      <c r="A5" s="12"/>
      <c r="B5" s="13"/>
      <c r="C5" s="14"/>
      <c r="D5" s="8"/>
      <c r="E5" s="9"/>
      <c r="F5" s="5"/>
      <c r="G5" s="10"/>
      <c r="H5" s="15"/>
      <c r="I5" s="10" t="s">
        <v>13</v>
      </c>
    </row>
    <row r="6" s="1" customFormat="1" ht="21" customHeight="1" spans="1:9">
      <c r="A6" s="16"/>
      <c r="B6" s="17" t="s">
        <v>93</v>
      </c>
      <c r="C6" s="18">
        <v>2</v>
      </c>
      <c r="D6" s="19"/>
      <c r="E6" s="20"/>
      <c r="F6" s="21"/>
      <c r="G6" s="22"/>
      <c r="H6" s="23">
        <f>H7+H36</f>
        <v>45</v>
      </c>
      <c r="I6" s="41">
        <f>I7+I36</f>
        <v>45</v>
      </c>
    </row>
    <row r="7" s="1" customFormat="1" ht="29" customHeight="1" spans="1:9">
      <c r="A7" s="24">
        <v>1</v>
      </c>
      <c r="B7" s="25"/>
      <c r="C7" s="26" t="s">
        <v>94</v>
      </c>
      <c r="D7" s="27"/>
      <c r="E7" s="27"/>
      <c r="F7" s="28"/>
      <c r="G7" s="29"/>
      <c r="H7" s="29">
        <v>28</v>
      </c>
      <c r="I7" s="42">
        <v>28</v>
      </c>
    </row>
    <row r="8" s="1" customFormat="1" ht="20" customHeight="1" spans="1:11">
      <c r="A8" s="30"/>
      <c r="B8" s="29"/>
      <c r="C8" s="31"/>
      <c r="D8" s="27"/>
      <c r="E8" s="27"/>
      <c r="F8" s="28"/>
      <c r="G8" s="29" t="s">
        <v>89</v>
      </c>
      <c r="H8" s="29" t="s">
        <v>95</v>
      </c>
      <c r="I8" s="43">
        <v>1</v>
      </c>
      <c r="K8" s="44"/>
    </row>
    <row r="9" s="1" customFormat="1" ht="20" customHeight="1" spans="1:11">
      <c r="A9" s="32"/>
      <c r="B9" s="29"/>
      <c r="C9" s="31"/>
      <c r="D9" s="27"/>
      <c r="E9" s="27"/>
      <c r="F9" s="28"/>
      <c r="G9" s="29" t="s">
        <v>89</v>
      </c>
      <c r="H9" s="29" t="s">
        <v>96</v>
      </c>
      <c r="I9" s="43">
        <v>1</v>
      </c>
      <c r="K9" s="44"/>
    </row>
    <row r="10" s="1" customFormat="1" ht="20" customHeight="1" spans="1:11">
      <c r="A10" s="30"/>
      <c r="B10" s="29"/>
      <c r="C10" s="31"/>
      <c r="D10" s="27"/>
      <c r="E10" s="27"/>
      <c r="F10" s="28"/>
      <c r="G10" s="29" t="s">
        <v>89</v>
      </c>
      <c r="H10" s="29" t="s">
        <v>97</v>
      </c>
      <c r="I10" s="43">
        <v>1</v>
      </c>
      <c r="K10" s="44"/>
    </row>
    <row r="11" s="1" customFormat="1" ht="20" customHeight="1" spans="1:11">
      <c r="A11" s="32"/>
      <c r="B11" s="33"/>
      <c r="C11" s="31"/>
      <c r="D11" s="27"/>
      <c r="E11" s="27"/>
      <c r="F11" s="28"/>
      <c r="G11" s="29" t="s">
        <v>89</v>
      </c>
      <c r="H11" s="29" t="s">
        <v>98</v>
      </c>
      <c r="I11" s="43">
        <v>1</v>
      </c>
      <c r="K11" s="44"/>
    </row>
    <row r="12" s="1" customFormat="1" ht="21" customHeight="1" spans="1:11">
      <c r="A12" s="34"/>
      <c r="B12" s="35"/>
      <c r="C12" s="36"/>
      <c r="D12" s="27"/>
      <c r="E12" s="27"/>
      <c r="F12" s="28"/>
      <c r="G12" s="29" t="s">
        <v>89</v>
      </c>
      <c r="H12" s="29" t="s">
        <v>99</v>
      </c>
      <c r="I12" s="43">
        <v>1</v>
      </c>
      <c r="K12" s="44"/>
    </row>
    <row r="13" s="1" customFormat="1" ht="21" customHeight="1" spans="1:11">
      <c r="A13" s="34"/>
      <c r="B13" s="35"/>
      <c r="C13" s="36"/>
      <c r="D13" s="27"/>
      <c r="E13" s="27"/>
      <c r="F13" s="28"/>
      <c r="G13" s="29" t="s">
        <v>89</v>
      </c>
      <c r="H13" s="29" t="s">
        <v>100</v>
      </c>
      <c r="I13" s="43">
        <v>1</v>
      </c>
      <c r="K13" s="44"/>
    </row>
    <row r="14" s="1" customFormat="1" ht="21" customHeight="1" spans="1:11">
      <c r="A14" s="34"/>
      <c r="B14" s="35"/>
      <c r="C14" s="36"/>
      <c r="D14" s="27"/>
      <c r="E14" s="27"/>
      <c r="F14" s="28"/>
      <c r="G14" s="29" t="s">
        <v>89</v>
      </c>
      <c r="H14" s="29" t="s">
        <v>101</v>
      </c>
      <c r="I14" s="43">
        <v>1</v>
      </c>
      <c r="K14" s="44"/>
    </row>
    <row r="15" s="1" customFormat="1" ht="21" customHeight="1" spans="1:11">
      <c r="A15" s="34"/>
      <c r="B15" s="35"/>
      <c r="C15" s="36"/>
      <c r="D15" s="27"/>
      <c r="E15" s="27"/>
      <c r="F15" s="28"/>
      <c r="G15" s="29" t="s">
        <v>89</v>
      </c>
      <c r="H15" s="29" t="s">
        <v>102</v>
      </c>
      <c r="I15" s="43">
        <v>1</v>
      </c>
      <c r="K15" s="44"/>
    </row>
    <row r="16" s="1" customFormat="1" ht="21" customHeight="1" spans="1:11">
      <c r="A16" s="34"/>
      <c r="B16" s="35"/>
      <c r="C16" s="36"/>
      <c r="D16" s="27"/>
      <c r="E16" s="27"/>
      <c r="F16" s="28"/>
      <c r="G16" s="29" t="s">
        <v>89</v>
      </c>
      <c r="H16" s="29" t="s">
        <v>103</v>
      </c>
      <c r="I16" s="43">
        <v>1</v>
      </c>
      <c r="K16" s="44"/>
    </row>
    <row r="17" s="1" customFormat="1" ht="20" customHeight="1" spans="1:11">
      <c r="A17" s="34"/>
      <c r="B17" s="35"/>
      <c r="C17" s="36"/>
      <c r="D17" s="27"/>
      <c r="E17" s="27"/>
      <c r="F17" s="28"/>
      <c r="G17" s="29" t="s">
        <v>89</v>
      </c>
      <c r="H17" s="29" t="s">
        <v>104</v>
      </c>
      <c r="I17" s="43">
        <v>1</v>
      </c>
      <c r="K17" s="44"/>
    </row>
    <row r="18" s="1" customFormat="1" ht="20" customHeight="1" spans="1:11">
      <c r="A18" s="34"/>
      <c r="B18" s="35"/>
      <c r="C18" s="36"/>
      <c r="D18" s="27"/>
      <c r="E18" s="27"/>
      <c r="F18" s="28"/>
      <c r="G18" s="29" t="s">
        <v>89</v>
      </c>
      <c r="H18" s="37" t="s">
        <v>105</v>
      </c>
      <c r="I18" s="43">
        <v>1</v>
      </c>
      <c r="K18" s="44"/>
    </row>
    <row r="19" s="1" customFormat="1" ht="20" customHeight="1" spans="1:253">
      <c r="A19" s="30"/>
      <c r="B19" s="29"/>
      <c r="C19" s="31"/>
      <c r="D19" s="27"/>
      <c r="E19" s="27"/>
      <c r="F19" s="28"/>
      <c r="G19" s="29" t="s">
        <v>89</v>
      </c>
      <c r="H19" s="29" t="s">
        <v>106</v>
      </c>
      <c r="I19" s="43">
        <v>1</v>
      </c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="1" customFormat="1" ht="20" customHeight="1" spans="1:253">
      <c r="A20" s="32"/>
      <c r="B20" s="29"/>
      <c r="C20" s="31"/>
      <c r="D20" s="27"/>
      <c r="E20" s="27"/>
      <c r="F20" s="28"/>
      <c r="G20" s="29" t="s">
        <v>89</v>
      </c>
      <c r="H20" s="29" t="s">
        <v>107</v>
      </c>
      <c r="I20" s="43">
        <v>1</v>
      </c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="1" customFormat="1" ht="20" customHeight="1" spans="1:253">
      <c r="A21" s="30"/>
      <c r="B21" s="29"/>
      <c r="C21" s="31"/>
      <c r="D21" s="27"/>
      <c r="E21" s="27"/>
      <c r="F21" s="28"/>
      <c r="G21" s="29" t="s">
        <v>89</v>
      </c>
      <c r="H21" s="29" t="s">
        <v>108</v>
      </c>
      <c r="I21" s="43">
        <v>1</v>
      </c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="2" customFormat="1" ht="20" customHeight="1" spans="1:243">
      <c r="A22" s="32"/>
      <c r="B22" s="33"/>
      <c r="C22" s="31"/>
      <c r="D22" s="27"/>
      <c r="E22" s="27"/>
      <c r="F22" s="28"/>
      <c r="G22" s="29" t="s">
        <v>89</v>
      </c>
      <c r="H22" s="29" t="s">
        <v>109</v>
      </c>
      <c r="I22" s="43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="2" customFormat="1" ht="20" customHeight="1" spans="1:243">
      <c r="A23" s="34"/>
      <c r="B23" s="35"/>
      <c r="C23" s="36"/>
      <c r="D23" s="27"/>
      <c r="E23" s="27"/>
      <c r="F23" s="28"/>
      <c r="G23" s="29" t="s">
        <v>89</v>
      </c>
      <c r="H23" s="29" t="s">
        <v>110</v>
      </c>
      <c r="I23" s="43">
        <v>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="2" customFormat="1" ht="20" customHeight="1" spans="1:243">
      <c r="A24" s="34"/>
      <c r="B24" s="35"/>
      <c r="C24" s="36"/>
      <c r="D24" s="27"/>
      <c r="E24" s="27"/>
      <c r="F24" s="28"/>
      <c r="G24" s="29" t="s">
        <v>89</v>
      </c>
      <c r="H24" s="29" t="s">
        <v>111</v>
      </c>
      <c r="I24" s="43">
        <v>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2" customFormat="1" ht="20" customHeight="1" spans="1:243">
      <c r="A25" s="34"/>
      <c r="B25" s="35"/>
      <c r="C25" s="36"/>
      <c r="D25" s="27"/>
      <c r="E25" s="27"/>
      <c r="F25" s="28"/>
      <c r="G25" s="29" t="s">
        <v>89</v>
      </c>
      <c r="H25" s="29" t="s">
        <v>112</v>
      </c>
      <c r="I25" s="43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="2" customFormat="1" ht="20" customHeight="1" spans="1:243">
      <c r="A26" s="34"/>
      <c r="B26" s="35"/>
      <c r="C26" s="36"/>
      <c r="D26" s="27"/>
      <c r="E26" s="27"/>
      <c r="F26" s="28"/>
      <c r="G26" s="29" t="s">
        <v>89</v>
      </c>
      <c r="H26" s="29" t="s">
        <v>113</v>
      </c>
      <c r="I26" s="43">
        <v>1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="2" customFormat="1" ht="20" customHeight="1" spans="1:243">
      <c r="A27" s="34"/>
      <c r="B27" s="35"/>
      <c r="C27" s="36"/>
      <c r="D27" s="27"/>
      <c r="E27" s="27"/>
      <c r="F27" s="28"/>
      <c r="G27" s="29" t="s">
        <v>89</v>
      </c>
      <c r="H27" s="29" t="s">
        <v>114</v>
      </c>
      <c r="I27" s="43">
        <v>1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="2" customFormat="1" ht="20" customHeight="1" spans="1:243">
      <c r="A28" s="34"/>
      <c r="B28" s="35"/>
      <c r="C28" s="36"/>
      <c r="D28" s="27"/>
      <c r="E28" s="27"/>
      <c r="F28" s="28"/>
      <c r="G28" s="29" t="s">
        <v>89</v>
      </c>
      <c r="H28" s="29" t="s">
        <v>115</v>
      </c>
      <c r="I28" s="43">
        <v>1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="2" customFormat="1" ht="20" customHeight="1" spans="1:243">
      <c r="A29" s="34"/>
      <c r="B29" s="35"/>
      <c r="C29" s="36"/>
      <c r="D29" s="27"/>
      <c r="E29" s="27"/>
      <c r="F29" s="28"/>
      <c r="G29" s="29" t="s">
        <v>89</v>
      </c>
      <c r="H29" s="37" t="s">
        <v>116</v>
      </c>
      <c r="I29" s="43">
        <v>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="2" customFormat="1" ht="20" customHeight="1" spans="1:243">
      <c r="A30" s="30"/>
      <c r="B30" s="29"/>
      <c r="C30" s="31"/>
      <c r="D30" s="27"/>
      <c r="E30" s="27"/>
      <c r="F30" s="28"/>
      <c r="G30" s="29" t="s">
        <v>89</v>
      </c>
      <c r="H30" s="29" t="s">
        <v>117</v>
      </c>
      <c r="I30" s="43">
        <v>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="2" customFormat="1" ht="20" customHeight="1" spans="1:243">
      <c r="A31" s="32"/>
      <c r="B31" s="29"/>
      <c r="C31" s="31"/>
      <c r="D31" s="27"/>
      <c r="E31" s="27"/>
      <c r="F31" s="28"/>
      <c r="G31" s="29" t="s">
        <v>89</v>
      </c>
      <c r="H31" s="29" t="s">
        <v>118</v>
      </c>
      <c r="I31" s="43">
        <v>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  <row r="32" s="2" customFormat="1" ht="20" customHeight="1" spans="1:243">
      <c r="A32" s="30"/>
      <c r="B32" s="29"/>
      <c r="C32" s="31"/>
      <c r="D32" s="27"/>
      <c r="E32" s="27"/>
      <c r="F32" s="28"/>
      <c r="G32" s="29" t="s">
        <v>89</v>
      </c>
      <c r="H32" s="29" t="s">
        <v>119</v>
      </c>
      <c r="I32" s="43">
        <v>1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</row>
    <row r="33" s="2" customFormat="1" ht="20" customHeight="1" spans="1:243">
      <c r="A33" s="32"/>
      <c r="B33" s="33"/>
      <c r="C33" s="31"/>
      <c r="D33" s="27"/>
      <c r="E33" s="27"/>
      <c r="F33" s="28"/>
      <c r="G33" s="29" t="s">
        <v>89</v>
      </c>
      <c r="H33" s="29" t="s">
        <v>120</v>
      </c>
      <c r="I33" s="43">
        <v>1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</row>
    <row r="34" s="2" customFormat="1" ht="20" customHeight="1" spans="1:243">
      <c r="A34" s="34"/>
      <c r="B34" s="35"/>
      <c r="C34" s="36"/>
      <c r="D34" s="27"/>
      <c r="E34" s="27"/>
      <c r="F34" s="28"/>
      <c r="G34" s="29" t="s">
        <v>89</v>
      </c>
      <c r="H34" s="29" t="s">
        <v>121</v>
      </c>
      <c r="I34" s="43">
        <v>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</row>
    <row r="35" s="2" customFormat="1" ht="20" customHeight="1" spans="1:243">
      <c r="A35" s="34"/>
      <c r="B35" s="35"/>
      <c r="C35" s="36"/>
      <c r="D35" s="27"/>
      <c r="E35" s="27"/>
      <c r="F35" s="28"/>
      <c r="G35" s="29" t="s">
        <v>89</v>
      </c>
      <c r="H35" s="29" t="s">
        <v>122</v>
      </c>
      <c r="I35" s="43">
        <v>1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</row>
    <row r="36" s="2" customFormat="1" ht="20" customHeight="1" spans="1:243">
      <c r="A36" s="38">
        <v>2</v>
      </c>
      <c r="B36" s="35"/>
      <c r="C36" s="39" t="s">
        <v>123</v>
      </c>
      <c r="D36" s="27"/>
      <c r="E36" s="27"/>
      <c r="F36" s="28"/>
      <c r="G36" s="29"/>
      <c r="H36" s="29">
        <v>17</v>
      </c>
      <c r="I36" s="43">
        <v>17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</row>
    <row r="37" s="2" customFormat="1" ht="20" customHeight="1" spans="1:243">
      <c r="A37" s="34"/>
      <c r="B37" s="35"/>
      <c r="C37" s="36"/>
      <c r="D37" s="27"/>
      <c r="E37" s="27"/>
      <c r="F37" s="28"/>
      <c r="G37" s="29" t="s">
        <v>89</v>
      </c>
      <c r="H37" s="29" t="s">
        <v>124</v>
      </c>
      <c r="I37" s="43">
        <v>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</row>
    <row r="38" s="2" customFormat="1" ht="20" customHeight="1" spans="1:243">
      <c r="A38" s="34"/>
      <c r="B38" s="35"/>
      <c r="C38" s="36"/>
      <c r="D38" s="27"/>
      <c r="E38" s="27"/>
      <c r="F38" s="28"/>
      <c r="G38" s="29" t="s">
        <v>89</v>
      </c>
      <c r="H38" s="29" t="s">
        <v>125</v>
      </c>
      <c r="I38" s="43">
        <v>1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</row>
    <row r="39" s="2" customFormat="1" ht="20" customHeight="1" spans="1:243">
      <c r="A39" s="34"/>
      <c r="B39" s="35"/>
      <c r="C39" s="36"/>
      <c r="D39" s="27"/>
      <c r="E39" s="27"/>
      <c r="F39" s="28"/>
      <c r="G39" s="29" t="s">
        <v>89</v>
      </c>
      <c r="H39" s="29" t="s">
        <v>126</v>
      </c>
      <c r="I39" s="43">
        <v>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</row>
    <row r="40" s="2" customFormat="1" ht="20" customHeight="1" spans="1:243">
      <c r="A40" s="34"/>
      <c r="B40" s="35"/>
      <c r="C40" s="36"/>
      <c r="D40" s="27"/>
      <c r="E40" s="27"/>
      <c r="F40" s="28"/>
      <c r="G40" s="29" t="s">
        <v>89</v>
      </c>
      <c r="H40" s="37" t="s">
        <v>127</v>
      </c>
      <c r="I40" s="43">
        <v>1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</row>
    <row r="41" s="2" customFormat="1" ht="20" customHeight="1" spans="1:243">
      <c r="A41" s="30"/>
      <c r="B41" s="29"/>
      <c r="C41" s="31"/>
      <c r="D41" s="27"/>
      <c r="E41" s="27"/>
      <c r="F41" s="28"/>
      <c r="G41" s="29" t="s">
        <v>89</v>
      </c>
      <c r="H41" s="29" t="s">
        <v>128</v>
      </c>
      <c r="I41" s="43">
        <v>1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</row>
    <row r="42" s="2" customFormat="1" ht="20" customHeight="1" spans="1:243">
      <c r="A42" s="32"/>
      <c r="B42" s="29"/>
      <c r="C42" s="31"/>
      <c r="D42" s="27"/>
      <c r="E42" s="27"/>
      <c r="F42" s="28"/>
      <c r="G42" s="29" t="s">
        <v>89</v>
      </c>
      <c r="H42" s="29" t="s">
        <v>129</v>
      </c>
      <c r="I42" s="43">
        <v>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</row>
    <row r="43" s="2" customFormat="1" ht="20" customHeight="1" spans="1:243">
      <c r="A43" s="30"/>
      <c r="B43" s="29"/>
      <c r="C43" s="31"/>
      <c r="D43" s="27"/>
      <c r="E43" s="27"/>
      <c r="F43" s="28"/>
      <c r="G43" s="29" t="s">
        <v>89</v>
      </c>
      <c r="H43" s="29" t="s">
        <v>130</v>
      </c>
      <c r="I43" s="43">
        <v>1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</row>
    <row r="44" s="2" customFormat="1" ht="20" customHeight="1" spans="1:243">
      <c r="A44" s="32"/>
      <c r="B44" s="33"/>
      <c r="C44" s="31"/>
      <c r="D44" s="27"/>
      <c r="E44" s="27"/>
      <c r="F44" s="28"/>
      <c r="G44" s="29" t="s">
        <v>89</v>
      </c>
      <c r="H44" s="29" t="s">
        <v>131</v>
      </c>
      <c r="I44" s="43">
        <v>1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</row>
    <row r="45" s="2" customFormat="1" ht="20" customHeight="1" spans="1:243">
      <c r="A45" s="34"/>
      <c r="B45" s="35"/>
      <c r="C45" s="36"/>
      <c r="D45" s="27"/>
      <c r="E45" s="27"/>
      <c r="F45" s="28"/>
      <c r="G45" s="29" t="s">
        <v>89</v>
      </c>
      <c r="H45" s="29" t="s">
        <v>132</v>
      </c>
      <c r="I45" s="43">
        <v>1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</row>
    <row r="46" s="2" customFormat="1" ht="20" customHeight="1" spans="1:243">
      <c r="A46" s="34"/>
      <c r="B46" s="35"/>
      <c r="C46" s="36"/>
      <c r="D46" s="27"/>
      <c r="E46" s="27"/>
      <c r="F46" s="28"/>
      <c r="G46" s="29" t="s">
        <v>89</v>
      </c>
      <c r="H46" s="29" t="s">
        <v>133</v>
      </c>
      <c r="I46" s="43">
        <v>1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</row>
    <row r="47" s="2" customFormat="1" ht="20" customHeight="1" spans="1:243">
      <c r="A47" s="34"/>
      <c r="B47" s="35"/>
      <c r="C47" s="36"/>
      <c r="D47" s="27"/>
      <c r="E47" s="27"/>
      <c r="F47" s="28"/>
      <c r="G47" s="29" t="s">
        <v>89</v>
      </c>
      <c r="H47" s="29" t="s">
        <v>134</v>
      </c>
      <c r="I47" s="43">
        <v>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</row>
    <row r="48" s="2" customFormat="1" ht="20" customHeight="1" spans="1:243">
      <c r="A48" s="34"/>
      <c r="B48" s="35"/>
      <c r="C48" s="36"/>
      <c r="D48" s="27"/>
      <c r="E48" s="27"/>
      <c r="F48" s="28"/>
      <c r="G48" s="29" t="s">
        <v>89</v>
      </c>
      <c r="H48" s="29" t="s">
        <v>135</v>
      </c>
      <c r="I48" s="43">
        <v>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</row>
    <row r="49" s="2" customFormat="1" ht="20" customHeight="1" spans="1:243">
      <c r="A49" s="34"/>
      <c r="B49" s="35"/>
      <c r="C49" s="36"/>
      <c r="D49" s="27"/>
      <c r="E49" s="27"/>
      <c r="F49" s="28"/>
      <c r="G49" s="29" t="s">
        <v>89</v>
      </c>
      <c r="H49" s="29" t="s">
        <v>136</v>
      </c>
      <c r="I49" s="43">
        <v>1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</row>
    <row r="50" s="2" customFormat="1" ht="20" customHeight="1" spans="1:243">
      <c r="A50" s="34"/>
      <c r="B50" s="35"/>
      <c r="C50" s="36"/>
      <c r="D50" s="27"/>
      <c r="E50" s="27"/>
      <c r="F50" s="28"/>
      <c r="G50" s="29" t="s">
        <v>89</v>
      </c>
      <c r="H50" s="29" t="s">
        <v>137</v>
      </c>
      <c r="I50" s="43">
        <v>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</row>
    <row r="51" s="2" customFormat="1" ht="20" customHeight="1" spans="1:243">
      <c r="A51" s="34"/>
      <c r="B51" s="35"/>
      <c r="C51" s="36"/>
      <c r="D51" s="27"/>
      <c r="E51" s="27"/>
      <c r="F51" s="28"/>
      <c r="G51" s="29" t="s">
        <v>89</v>
      </c>
      <c r="H51" s="29" t="s">
        <v>138</v>
      </c>
      <c r="I51" s="43">
        <v>1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</row>
    <row r="52" s="2" customFormat="1" ht="20" customHeight="1" spans="1:243">
      <c r="A52" s="34"/>
      <c r="B52" s="35"/>
      <c r="C52" s="36"/>
      <c r="D52" s="27"/>
      <c r="E52" s="27"/>
      <c r="F52" s="28"/>
      <c r="G52" s="29" t="s">
        <v>89</v>
      </c>
      <c r="H52" s="29" t="s">
        <v>139</v>
      </c>
      <c r="I52" s="43">
        <v>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</row>
    <row r="53" s="2" customFormat="1" ht="20" customHeight="1" spans="1:243">
      <c r="A53" s="34"/>
      <c r="B53" s="35"/>
      <c r="C53" s="36"/>
      <c r="D53" s="27"/>
      <c r="E53" s="27"/>
      <c r="F53" s="28"/>
      <c r="G53" s="29" t="s">
        <v>89</v>
      </c>
      <c r="H53" s="37" t="s">
        <v>140</v>
      </c>
      <c r="I53" s="43">
        <v>1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</row>
  </sheetData>
  <mergeCells count="10"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47916666666667" right="0.432638888888889" top="0.196527777777778" bottom="0.236111111111111" header="0.236111111111111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农客</vt:lpstr>
      <vt:lpstr>新能源公交</vt:lpstr>
      <vt:lpstr>新购置新能源农客</vt:lpstr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2025-06-05T05:22:00Z</dcterms:created>
  <dcterms:modified xsi:type="dcterms:W3CDTF">2025-06-05T05:38:50Z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