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<sst xmlns="http://schemas.openxmlformats.org/spreadsheetml/2006/main" count="44" uniqueCount="37">
  <si>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附件：</t>
  </si>
  <si>
    <t>且末县2020年中央提前下达、中央新增、自治州财政专项扶贫资金采购类项目结余资金项目计划表(此件为准)</t>
  </si>
  <si>
    <t>2020.7.17</t>
  </si>
  <si>
    <t>序号</t>
  </si>
  <si>
    <t>项目库编号</t>
  </si>
  <si>
    <t>资金来源</t>
  </si>
  <si>
    <t>项目名称</t>
  </si>
  <si>
    <t>项目类别</t>
  </si>
  <si>
    <t>建设性质</t>
  </si>
  <si>
    <t>实施地点</t>
  </si>
  <si>
    <t>建设年限</t>
  </si>
  <si>
    <t>建设内容</t>
  </si>
  <si>
    <t>资金规模（万元）</t>
  </si>
  <si>
    <t>受益户数</t>
  </si>
  <si>
    <t>负责人</t>
  </si>
  <si>
    <t>开工时间</t>
  </si>
  <si>
    <t>竣工时间</t>
  </si>
  <si>
    <t>扶贫发展资金</t>
  </si>
  <si>
    <t>中央提前下达资金</t>
  </si>
  <si>
    <t>中央新增资金</t>
  </si>
  <si>
    <t>自治州资金</t>
  </si>
  <si>
    <t>合计</t>
  </si>
  <si>
    <t>中央新增资金结余
资金</t>
  </si>
  <si>
    <t>牲畜养殖</t>
  </si>
  <si>
    <t>标准化养殖</t>
  </si>
  <si>
    <t>新建</t>
  </si>
  <si>
    <t>阿热勒乡古再勒村、阿热勒村、亚喀吾斯塘村</t>
  </si>
  <si>
    <t>购买生产母羊（2-6岁龄，体重≥30kg）670只，每只补助1350元，每户发放10只，共67户，共投资资金90.45万元。
其中：古再勒村33户，阿热勒村20户，亚喀吾斯塘村14户。通过项目实施带动67户建档立卡贫困户发展畜牧产业增收致富，户均每年可增收500元。</t>
  </si>
  <si>
    <r>
      <rPr>
        <sz val="9"/>
        <color theme="1"/>
        <rFont val="宋体"/>
        <charset val="134"/>
      </rPr>
      <t>玛丽亚姆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吾麦尔</t>
    </r>
  </si>
  <si>
    <t>中央提前下达资金
结余资金</t>
  </si>
  <si>
    <t>奥依亚依拉克镇阿尔帕村、奥依亚依拉克村、布古纳村、色日克阔勒村、苏塘村</t>
  </si>
  <si>
    <t>购买生产母羊（2-6岁龄，体重≥30kg）430只，每只补助1350元，每户发放10只，共43户，共投资资金58.05万元。
其中：阿尔帕村3户；奥依亚依拉克村3户；布古纳村4户；色日克阔勒村2户；苏塘村31户。通过项目实施带动43户建档立卡贫困户发展畜牧产业增收致富，户均每年可增收500元。</t>
  </si>
  <si>
    <r>
      <rPr>
        <sz val="9"/>
        <color theme="1"/>
        <rFont val="宋体"/>
        <charset val="134"/>
      </rPr>
      <t>吾斯满</t>
    </r>
    <r>
      <rPr>
        <sz val="9"/>
        <color theme="1"/>
        <rFont val="Times New Roman"/>
        <charset val="134"/>
      </rPr>
      <t>•</t>
    </r>
    <r>
      <rPr>
        <sz val="9"/>
        <color theme="1"/>
        <rFont val="宋体"/>
        <charset val="134"/>
      </rPr>
      <t>玉苏甫</t>
    </r>
  </si>
  <si>
    <t>中央提前、中央新增、自治州资金
结余资金整合资金</t>
  </si>
  <si>
    <t>琼库勒乡欧吐拉艾日克村、琼库勒村、克亚克勒克村、墩买里村</t>
  </si>
  <si>
    <t>购买生产母羊（2-6岁龄，体重≥30kg）670只，每只补助1350元，每户发放10只，共67户，共投资资金90.45万元。
其中：欧吐拉艾日克村39户；琼库勒村16户；墩买里村3户；克亚克勒克村9户。通过项目实施带动67户建档立卡贫困户发展畜牧产业增收致富，户均每年可增收500元。</t>
  </si>
  <si>
    <r>
      <rPr>
        <sz val="9"/>
        <color theme="1"/>
        <rFont val="宋体"/>
        <charset val="134"/>
      </rPr>
      <t>麦麦提敏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肉孜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孟红旗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</si>
</sst>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0000000"/>
    <numFmt numFmtId="41" formatCode="_ * #,##0_ ;_ * \-#,##0_ ;_ * &quot;-&quot;_ ;_ @_ "/>
    <numFmt numFmtId="177" formatCode="#,##0.00000_ "/>
    <numFmt numFmtId="43" formatCode="_ * #,##0.00_ ;_ * \-#,##0.00_ ;_ * &quot;-&quot;??_ ;_ @_ "/>
    <numFmt numFmtId="178" formatCode="0.00_ "/>
    <numFmt numFmtId="179" formatCode="#,##0.00_ "/>
  </numFmts>
  <fonts count="3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20"/>
      <name val="方正小标宋_GBK"/>
      <charset val="134"/>
    </font>
    <font>
      <sz val="9"/>
      <name val="方正仿宋_GBK"/>
      <charset val="134"/>
    </font>
    <font>
      <sz val="9"/>
      <name val="Times New Roman"/>
      <charset val="0"/>
    </font>
    <font>
      <sz val="11"/>
      <name val="方正黑体_GBK"/>
      <charset val="134"/>
    </font>
    <font>
      <sz val="11"/>
      <name val="方正黑体_GBK"/>
      <charset val="0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5.5"/>
      <name val="宋体"/>
      <charset val="0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179" fontId="5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257810</xdr:colOff>
      <xdr:row>6</xdr:row>
      <xdr:rowOff>480060</xdr:rowOff>
    </xdr:to>
    <xdr:sp>
      <xdr:nvSpPr>
        <xdr:cNvPr id="2" name="文本框 1021"/>
        <xdr:cNvSpPr txBox="1"/>
      </xdr:nvSpPr>
      <xdr:spPr>
        <a:xfrm>
          <a:off x="16412845" y="29876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257810</xdr:colOff>
      <xdr:row>6</xdr:row>
      <xdr:rowOff>480060</xdr:rowOff>
    </xdr:to>
    <xdr:sp>
      <xdr:nvSpPr>
        <xdr:cNvPr id="3" name="文本框 1022"/>
        <xdr:cNvSpPr txBox="1"/>
      </xdr:nvSpPr>
      <xdr:spPr>
        <a:xfrm>
          <a:off x="16412845" y="29876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257810</xdr:colOff>
      <xdr:row>6</xdr:row>
      <xdr:rowOff>480060</xdr:rowOff>
    </xdr:to>
    <xdr:sp>
      <xdr:nvSpPr>
        <xdr:cNvPr id="4" name="文本框 1021"/>
        <xdr:cNvSpPr txBox="1"/>
      </xdr:nvSpPr>
      <xdr:spPr>
        <a:xfrm>
          <a:off x="16412845" y="29876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257810</xdr:colOff>
      <xdr:row>6</xdr:row>
      <xdr:rowOff>480060</xdr:rowOff>
    </xdr:to>
    <xdr:sp>
      <xdr:nvSpPr>
        <xdr:cNvPr id="5" name="文本框 1022"/>
        <xdr:cNvSpPr txBox="1"/>
      </xdr:nvSpPr>
      <xdr:spPr>
        <a:xfrm>
          <a:off x="16412845" y="2987675"/>
          <a:ext cx="25781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38735</xdr:colOff>
      <xdr:row>7</xdr:row>
      <xdr:rowOff>44450</xdr:rowOff>
    </xdr:to>
    <xdr:pic>
      <xdr:nvPicPr>
        <xdr:cNvPr id="6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12845" y="41687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7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8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9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0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1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2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3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14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15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16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7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18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19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20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21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22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23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24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25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44450</xdr:rowOff>
    </xdr:to>
    <xdr:pic>
      <xdr:nvPicPr>
        <xdr:cNvPr id="26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12845" y="41687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27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31115</xdr:colOff>
      <xdr:row>7</xdr:row>
      <xdr:rowOff>9525</xdr:rowOff>
    </xdr:to>
    <xdr:pic>
      <xdr:nvPicPr>
        <xdr:cNvPr id="28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29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31115</xdr:colOff>
      <xdr:row>7</xdr:row>
      <xdr:rowOff>9525</xdr:rowOff>
    </xdr:to>
    <xdr:pic>
      <xdr:nvPicPr>
        <xdr:cNvPr id="30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31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32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33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29845</xdr:colOff>
      <xdr:row>7</xdr:row>
      <xdr:rowOff>9525</xdr:rowOff>
    </xdr:to>
    <xdr:pic>
      <xdr:nvPicPr>
        <xdr:cNvPr id="34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35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36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37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29845</xdr:colOff>
      <xdr:row>7</xdr:row>
      <xdr:rowOff>9525</xdr:rowOff>
    </xdr:to>
    <xdr:pic>
      <xdr:nvPicPr>
        <xdr:cNvPr id="38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39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40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1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2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3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4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5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6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7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48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257175</xdr:colOff>
      <xdr:row>6</xdr:row>
      <xdr:rowOff>480060</xdr:rowOff>
    </xdr:to>
    <xdr:sp>
      <xdr:nvSpPr>
        <xdr:cNvPr id="49" name="文本框 1021"/>
        <xdr:cNvSpPr txBox="1"/>
      </xdr:nvSpPr>
      <xdr:spPr>
        <a:xfrm>
          <a:off x="16412845" y="29876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38735</xdr:colOff>
      <xdr:row>7</xdr:row>
      <xdr:rowOff>44450</xdr:rowOff>
    </xdr:to>
    <xdr:pic>
      <xdr:nvPicPr>
        <xdr:cNvPr id="50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12845" y="4168775"/>
          <a:ext cx="387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51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52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53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54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55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56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57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58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59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60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61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62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63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64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65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66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67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68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69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44450</xdr:rowOff>
    </xdr:to>
    <xdr:pic>
      <xdr:nvPicPr>
        <xdr:cNvPr id="70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12845" y="416877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71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31115</xdr:colOff>
      <xdr:row>7</xdr:row>
      <xdr:rowOff>9525</xdr:rowOff>
    </xdr:to>
    <xdr:pic>
      <xdr:nvPicPr>
        <xdr:cNvPr id="72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73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31115</xdr:colOff>
      <xdr:row>7</xdr:row>
      <xdr:rowOff>9525</xdr:rowOff>
    </xdr:to>
    <xdr:pic>
      <xdr:nvPicPr>
        <xdr:cNvPr id="74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11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75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76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77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29845</xdr:colOff>
      <xdr:row>7</xdr:row>
      <xdr:rowOff>9525</xdr:rowOff>
    </xdr:to>
    <xdr:pic>
      <xdr:nvPicPr>
        <xdr:cNvPr id="78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79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</xdr:colOff>
      <xdr:row>7</xdr:row>
      <xdr:rowOff>9525</xdr:rowOff>
    </xdr:to>
    <xdr:pic>
      <xdr:nvPicPr>
        <xdr:cNvPr id="80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304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1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29845</xdr:colOff>
      <xdr:row>7</xdr:row>
      <xdr:rowOff>9525</xdr:rowOff>
    </xdr:to>
    <xdr:pic>
      <xdr:nvPicPr>
        <xdr:cNvPr id="82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2845" y="4168775"/>
          <a:ext cx="298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10160</xdr:colOff>
      <xdr:row>7</xdr:row>
      <xdr:rowOff>9525</xdr:rowOff>
    </xdr:to>
    <xdr:pic>
      <xdr:nvPicPr>
        <xdr:cNvPr id="83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8890</xdr:colOff>
      <xdr:row>7</xdr:row>
      <xdr:rowOff>9525</xdr:rowOff>
    </xdr:to>
    <xdr:pic>
      <xdr:nvPicPr>
        <xdr:cNvPr id="84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5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6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7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8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89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0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1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2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12845" y="4168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257175</xdr:colOff>
      <xdr:row>6</xdr:row>
      <xdr:rowOff>480060</xdr:rowOff>
    </xdr:to>
    <xdr:sp>
      <xdr:nvSpPr>
        <xdr:cNvPr id="93" name="文本框 1021"/>
        <xdr:cNvSpPr txBox="1"/>
      </xdr:nvSpPr>
      <xdr:spPr>
        <a:xfrm>
          <a:off x="16412845" y="2987675"/>
          <a:ext cx="257175" cy="4800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76"/>
  <sheetViews>
    <sheetView tabSelected="1" workbookViewId="0">
      <selection activeCell="M8" sqref="M8"/>
    </sheetView>
  </sheetViews>
  <sheetFormatPr defaultColWidth="9" defaultRowHeight="13.5"/>
  <cols>
    <col min="1" max="1" width="4.75" style="1" customWidth="1"/>
    <col min="2" max="3" width="17.6333333333333" style="1" customWidth="1"/>
    <col min="4" max="4" width="10" style="1" customWidth="1"/>
    <col min="5" max="5" width="7.25" style="1" customWidth="1"/>
    <col min="6" max="6" width="6.375" style="1" customWidth="1"/>
    <col min="7" max="7" width="11.75" style="1" customWidth="1"/>
    <col min="8" max="8" width="7.625" style="1" customWidth="1"/>
    <col min="9" max="9" width="6.375" style="1" customWidth="1"/>
    <col min="10" max="10" width="61.625" style="1" customWidth="1"/>
    <col min="11" max="12" width="13.25" style="1" customWidth="1"/>
    <col min="13" max="16" width="12.625" style="1" customWidth="1"/>
    <col min="17" max="17" width="10.625" style="1" customWidth="1"/>
    <col min="18" max="16382" width="9" style="1"/>
  </cols>
  <sheetData>
    <row r="1" ht="32" customHeight="1" spans="1:3">
      <c r="A1" s="3" t="s">
        <v>0</v>
      </c>
      <c r="B1" s="4"/>
      <c r="C1" s="3"/>
    </row>
    <row r="2" s="1" customFormat="1" ht="49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FC2"/>
      <c r="XFD2"/>
    </row>
    <row r="3" s="1" customFormat="1" ht="20.25" spans="1:16384">
      <c r="A3" s="6" t="s">
        <v>2</v>
      </c>
      <c r="B3" s="7"/>
      <c r="C3" s="7"/>
      <c r="D3" s="7"/>
      <c r="E3" s="7"/>
      <c r="F3" s="8"/>
      <c r="G3" s="8"/>
      <c r="H3" s="8"/>
      <c r="I3" s="22"/>
      <c r="J3" s="8"/>
      <c r="K3" s="23"/>
      <c r="L3" s="23"/>
      <c r="M3" s="24"/>
      <c r="N3" s="24"/>
      <c r="O3" s="24"/>
      <c r="P3" s="24"/>
      <c r="XFC3"/>
      <c r="XFD3"/>
    </row>
    <row r="4" s="2" customFormat="1" ht="49" customHeight="1" spans="1:16384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/>
      <c r="J4" s="11" t="s">
        <v>11</v>
      </c>
      <c r="K4" s="25" t="s">
        <v>12</v>
      </c>
      <c r="L4" s="26" t="s">
        <v>5</v>
      </c>
      <c r="M4" s="26"/>
      <c r="N4" s="26"/>
      <c r="O4" s="26"/>
      <c r="P4" s="26" t="s">
        <v>13</v>
      </c>
      <c r="Q4" s="32" t="s">
        <v>14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4"/>
      <c r="XFD4" s="34"/>
    </row>
    <row r="5" s="2" customFormat="1" ht="40" customHeight="1" spans="1:16384">
      <c r="A5" s="11"/>
      <c r="B5" s="9"/>
      <c r="C5" s="12"/>
      <c r="D5" s="9"/>
      <c r="E5" s="9"/>
      <c r="F5" s="9"/>
      <c r="G5" s="9"/>
      <c r="H5" s="9" t="s">
        <v>15</v>
      </c>
      <c r="I5" s="9" t="s">
        <v>16</v>
      </c>
      <c r="J5" s="11"/>
      <c r="K5" s="25"/>
      <c r="L5" s="27" t="s">
        <v>17</v>
      </c>
      <c r="M5" s="9" t="s">
        <v>18</v>
      </c>
      <c r="N5" s="9" t="s">
        <v>19</v>
      </c>
      <c r="O5" s="9" t="s">
        <v>20</v>
      </c>
      <c r="P5" s="26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4"/>
      <c r="XFD5" s="34"/>
    </row>
    <row r="6" s="1" customFormat="1" ht="45" customHeight="1" spans="1:16384">
      <c r="A6" s="13" t="s">
        <v>21</v>
      </c>
      <c r="B6" s="14"/>
      <c r="C6" s="14"/>
      <c r="D6" s="15"/>
      <c r="E6" s="15"/>
      <c r="F6" s="15"/>
      <c r="G6" s="15"/>
      <c r="H6" s="15"/>
      <c r="I6" s="15"/>
      <c r="J6" s="14"/>
      <c r="K6" s="28">
        <f t="shared" ref="K6:P6" si="0">SUM(K7:K9)</f>
        <v>238.95</v>
      </c>
      <c r="L6" s="28">
        <f>SUM(M6:O6)</f>
        <v>238.95</v>
      </c>
      <c r="M6" s="28">
        <f t="shared" si="0"/>
        <v>81.3175</v>
      </c>
      <c r="N6" s="28">
        <f t="shared" si="0"/>
        <v>120.2534</v>
      </c>
      <c r="O6" s="28">
        <f t="shared" si="0"/>
        <v>37.3791</v>
      </c>
      <c r="P6" s="28">
        <f t="shared" si="0"/>
        <v>177</v>
      </c>
      <c r="Q6" s="28"/>
      <c r="XFC6"/>
      <c r="XFD6"/>
    </row>
    <row r="7" s="1" customFormat="1" ht="93" customHeight="1" spans="1:16384">
      <c r="A7" s="15">
        <v>1</v>
      </c>
      <c r="B7" s="16">
        <v>6528252020428</v>
      </c>
      <c r="C7" s="17" t="s">
        <v>22</v>
      </c>
      <c r="D7" s="18" t="s">
        <v>23</v>
      </c>
      <c r="E7" s="18" t="s">
        <v>24</v>
      </c>
      <c r="F7" s="19" t="s">
        <v>25</v>
      </c>
      <c r="G7" s="18" t="s">
        <v>26</v>
      </c>
      <c r="H7" s="20">
        <v>2020.7</v>
      </c>
      <c r="I7" s="20">
        <v>2020.7</v>
      </c>
      <c r="J7" s="29" t="s">
        <v>27</v>
      </c>
      <c r="K7" s="30">
        <v>90.45</v>
      </c>
      <c r="L7" s="28">
        <f>SUM(M7:O7)</f>
        <v>90.45</v>
      </c>
      <c r="M7" s="18"/>
      <c r="N7" s="18">
        <v>90.45</v>
      </c>
      <c r="O7" s="18"/>
      <c r="P7" s="31">
        <v>67</v>
      </c>
      <c r="Q7" s="18" t="s">
        <v>28</v>
      </c>
      <c r="XFC7"/>
      <c r="XFD7"/>
    </row>
    <row r="8" s="1" customFormat="1" ht="93" customHeight="1" spans="1:16384">
      <c r="A8" s="15">
        <v>2</v>
      </c>
      <c r="B8" s="16">
        <v>6528252020429</v>
      </c>
      <c r="C8" s="17" t="s">
        <v>29</v>
      </c>
      <c r="D8" s="21" t="s">
        <v>23</v>
      </c>
      <c r="E8" s="18" t="s">
        <v>24</v>
      </c>
      <c r="F8" s="19" t="s">
        <v>25</v>
      </c>
      <c r="G8" s="18" t="s">
        <v>30</v>
      </c>
      <c r="H8" s="20">
        <v>2020.7</v>
      </c>
      <c r="I8" s="20">
        <v>2020.7</v>
      </c>
      <c r="J8" s="29" t="s">
        <v>31</v>
      </c>
      <c r="K8" s="30">
        <v>58.05</v>
      </c>
      <c r="L8" s="28">
        <f>SUM(M8:O8)</f>
        <v>58.05</v>
      </c>
      <c r="M8" s="18">
        <v>58.05</v>
      </c>
      <c r="N8" s="18"/>
      <c r="O8" s="18"/>
      <c r="P8" s="31">
        <v>43</v>
      </c>
      <c r="Q8" s="18" t="s">
        <v>32</v>
      </c>
      <c r="XFC8"/>
      <c r="XFD8"/>
    </row>
    <row r="9" s="1" customFormat="1" ht="93" customHeight="1" spans="1:16384">
      <c r="A9" s="15">
        <v>3</v>
      </c>
      <c r="B9" s="16">
        <v>6528252020434</v>
      </c>
      <c r="C9" s="17" t="s">
        <v>33</v>
      </c>
      <c r="D9" s="18" t="s">
        <v>23</v>
      </c>
      <c r="E9" s="18" t="s">
        <v>24</v>
      </c>
      <c r="F9" s="19" t="s">
        <v>25</v>
      </c>
      <c r="G9" s="18" t="s">
        <v>34</v>
      </c>
      <c r="H9" s="20">
        <v>2020.7</v>
      </c>
      <c r="I9" s="20">
        <v>2020.7</v>
      </c>
      <c r="J9" s="29" t="s">
        <v>35</v>
      </c>
      <c r="K9" s="30">
        <v>90.45</v>
      </c>
      <c r="L9" s="28">
        <f>SUM(M9:O9)</f>
        <v>90.45</v>
      </c>
      <c r="M9" s="18">
        <v>23.2675</v>
      </c>
      <c r="N9" s="18">
        <v>29.8034</v>
      </c>
      <c r="O9" s="18">
        <v>37.3791</v>
      </c>
      <c r="P9" s="31">
        <v>67</v>
      </c>
      <c r="Q9" s="18" t="s">
        <v>36</v>
      </c>
      <c r="XFC9"/>
      <c r="XFD9"/>
    </row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7">
    <mergeCell ref="A1:B1"/>
    <mergeCell ref="A2:Q2"/>
    <mergeCell ref="A3:E3"/>
    <mergeCell ref="H4:I4"/>
    <mergeCell ref="L4:O4"/>
    <mergeCell ref="A6:J6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P4:P5"/>
    <mergeCell ref="Q4:Q5"/>
  </mergeCells>
  <printOptions horizontalCentered="1"/>
  <pageMargins left="0.0784722222222222" right="0.0784722222222222" top="1.18055555555556" bottom="0.0784722222222222" header="0" footer="0"/>
  <pageSetup paperSize="8" scale="88" fitToHeight="0" orientation="landscape" horizontalDpi="600"/>
  <headerFooter/>
  <ignoredErrors>
    <ignoredError sqref="L7:L9" formula="1" formulaRange="1"/>
    <ignoredError sqref="L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2020-07-15T05:15:00Z</dcterms:created>
  <dcterms:modified xsi:type="dcterms:W3CDTF">2020-07-19T10:59:38Z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