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分乡镇计划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<sst xmlns="http://schemas.openxmlformats.org/spreadsheetml/2006/main" count="99" uniqueCount="65">
  <si>
    <t>且末县2020年(第一批)县级配套财政专项扶贫资金分配表</t>
  </si>
  <si>
    <t>单位：个、万元</t>
  </si>
  <si>
    <t>序号</t>
  </si>
  <si>
    <t>乡镇</t>
  </si>
  <si>
    <t>项目个数</t>
  </si>
  <si>
    <t>分配金额</t>
  </si>
  <si>
    <t>备注</t>
  </si>
  <si>
    <t>合计</t>
  </si>
  <si>
    <t>阿克提坎墩乡</t>
  </si>
  <si>
    <t>阿羌镇</t>
  </si>
  <si>
    <t>阿热勒乡</t>
  </si>
  <si>
    <t>奥依亚依拉克镇</t>
  </si>
  <si>
    <t>巴格艾日克乡</t>
  </si>
  <si>
    <t>库拉木勒克乡</t>
  </si>
  <si>
    <t>琼库勒乡</t>
  </si>
  <si>
    <t>塔提让镇</t>
  </si>
  <si>
    <t>托格拉克勒克乡</t>
  </si>
  <si>
    <t>英吾斯塘乡</t>
  </si>
  <si>
    <t>天边小宛公司</t>
  </si>
  <si>
    <t>昆仑牧业公司</t>
  </si>
  <si>
    <t>且末县2020年（第一批）县级配套财政专项扶贫资金项目计划表</t>
  </si>
  <si>
    <t>单位：万元/户</t>
  </si>
  <si>
    <t>项目库编号</t>
  </si>
  <si>
    <t>项目名称</t>
  </si>
  <si>
    <t>建设性质</t>
  </si>
  <si>
    <t>项目类别</t>
  </si>
  <si>
    <t>建设起止年限</t>
  </si>
  <si>
    <t>建设地点</t>
  </si>
  <si>
    <t>建设内容</t>
  </si>
  <si>
    <t>项目总投资及资金来源</t>
  </si>
  <si>
    <t>扶持贫困户数</t>
  </si>
  <si>
    <t>项目负责人</t>
  </si>
  <si>
    <t>扶贫发展资金</t>
  </si>
  <si>
    <t>标准化养殖小区配套设备</t>
  </si>
  <si>
    <t>新建</t>
  </si>
  <si>
    <t>标准化养殖</t>
  </si>
  <si>
    <t>2020-2020</t>
  </si>
  <si>
    <t>英吾斯塘乡艾盖希铁日木村</t>
  </si>
  <si>
    <t>用于完善艾盖西铁热木村在养殖小区公共设施：
1.50吨地磅一座，每座6万元；
2.购买喷洒车1辆（用于喷洒消毒液,整车质量≥1000kg，罐体容积≥1.3方），需资金3.5万元；
3.焚烧炉1台（处理量&gt;30kg/h），6.5万元。共需要资金16万，共计69户贫困户，产权归村集体，预计贫困户增收500元左右。</t>
  </si>
  <si>
    <t>艾尼江·阿力木</t>
  </si>
  <si>
    <t>英吾斯塘乡吐排吾斯塘村</t>
  </si>
  <si>
    <t>英吾斯塘乡吐排吾斯塘村养殖小区配套机械设备。
1、农用铲车一辆，配抓头&lt;参数：动力（柴油机）：≧70KW，额定载重量：2000KG，卸载高度≧3.5M&gt;每辆24万元；
2、50吨地磅一座，每座6万元；
3、焚烧炉1台（处理量&gt;30kg/h），6.5万元。
4、购买喷洒车1辆（用于喷洒消毒液,整车质量≥1000kg，罐体容积≥1.3方），需资金3.5万元；
共需要资金40万，共计11户贫困户，产权归村集体，预计贫困户增收500元左右。</t>
  </si>
  <si>
    <t>幸福大院改造项目</t>
  </si>
  <si>
    <t>改建</t>
  </si>
  <si>
    <t>其他</t>
  </si>
  <si>
    <t>托格拉克勒克乡园丁公园内</t>
  </si>
  <si>
    <t xml:space="preserve">     托格拉克勒克乡幸福大院维修建设项目，计划投资21.2万元，将托格拉克勒克乡占地400平方米的文化站改造为幸福大院，（一）工程类建设内容为：1、厨房装修改造（吊顶、刷白、地坪、外渗水坑、换防盗门、装修大理石台面等；室内维修和安装抽油烟囱预算资金6.2万元。2、厕所改造（男女两间含洗浴、自来水接入90米、电缆安装140米），预算资金1.5万元。3、修建铁围栏105米，厨房自来水接入50米含材料，预算资金2.5万元。4、室内维修粉刷、电路维修和更换灯具、室外地坪和台阶维修等，预算2万元。（二）采购类建设内容：5、购买厨房用品：包括抽油烟机、煤气灶、冰柜、消毒柜、电饭锅、电热水器、餐桌、办公桌和餐具等；购买床上用品：包括单人床10套、衣柜、2套窗帘、洗衣机、电视机和床上用品等，预算资金4万元。6、安装监控设备（12个摄像头）包括监控主机、存储硬盘、摄像等，预算资金3.6万元。7、制作幸福大院门牌1个，钢架铁床2个，预算资金1.4万元。项目建成后可满足贫困、低保户家中无人照料、生活自理有困难的留守独居空巢老年人、重病重残老年人、散居“五保”对象、农村生活困难的老党员、老模范、老干部、老军人无人照料等问题，做到集居住、医疗、文化、娱乐、健身、互助于一体的农村特困群体的生活场所。</t>
  </si>
  <si>
    <t>艾尔肯·肉孜</t>
  </si>
  <si>
    <t>幸福大院改造</t>
  </si>
  <si>
    <t>塔提让镇色日布央村</t>
  </si>
  <si>
    <t>为塔提让镇幸福大院配置基础设施设备：（一）宿舍：单人床（1.2X2）22张、木质衣柜（2门）11个、电热水器（50L）2个、床上用品（被子、褥子、枕头）被套、床单、枕巾22套、拖鞋22双、衣架220个、毛毯22个、暖瓶11个、玻璃杯22个、木头桌11套、呼救器1套等相关设施，单项合计100000元。（二）活动室：棋牌桌1张、乒乓球桌1张、乒乓球拍2个、乒乓球1盒、液晶电视机（55寸）1台等相关设施，单项合计13000元。（三）办公桌椅2套、电脑1台、打印机1台、档案柜2个等相关设施，单项合计17650元。（四）餐厅：消毒柜（碗筷柜）1台、捕蝇灯4个、餐桌（10人）2套、液晶电视机（55寸）1台等设施，单项合计7700元。（五）厨房：抽油烟机1台、灶台（双灶）1套、洗菜池（三格）1个、菜墩1个、菜板（1M）1个、工作台（1.8M）1个、电饭锅（28L）1台、冰柜（550L）1台、菜刀2把、磨刀石1块、摘菜盆（80cm）2个、装肉盆（80cm）1个、饭碗50个、菜盘50个、筷子10副、小汤勺50个、锅铲2个、大汤勺5个、汤盆10个等设施，单项合计28480元。（六）其他物品：窗帘(1.7mx1.9m)20套、排拖（60cm）10个、单拖10个、扫把10个、簸箕10个、水桶5个、灭火器30个、垃圾篓20个、洗衣机1台等设施，单项合计20000元；（七）监控系统1套单项合计60000元；消防管道安装费8000元，制度牌、门牌、宣传牌制作费6000元，共计74000元。（八）箱变（500KVA）1台，单项合计250000元；(九)消防管道、烟感、报警系统、喷淋等消防设施，共计155000元。资产归塔提让镇人民政府所有，安排专人进行科学管理，完善幸福大院配套设备建设。</t>
  </si>
  <si>
    <t>阿不力米提·阿不来提</t>
  </si>
  <si>
    <t>巴格艾日克乡巴格艾日克村</t>
  </si>
  <si>
    <t>改造日间照料中心
1、室外占地100㎡，建设房间5个（砖体结构，彩钢顶），每平米1200元，需12万元.围墙40m，每米400元，需1.6万元，新增30平米地坪，每平米120元，需0.36万元。
2、安装洗浴设施2套，每套1500元，需0.3万元。
3、安装监控设施等5万元（90天以上存储），一键式报警器等400元，0.04万元。
4、修建简易旱厕一座，采购坐便椅2张，每张200元，需0.04万元，洗浴、厨房排水化粪池等需1万元，后面散水处设立扶手栏杆25米，每米300元，需0.75万元。
5、大门宽5米，及防冲撞设施，需0.8万元。
6、桥两座（跨渠），需1万元。
7、橱柜采购及安装配套设施（消毒柜、餐具、餐桌等）需1万元。
8、1.2米床、床垫10套，每套1080，需1.08万元。两门衣柜5套，每套950元，需0.475万元，紧急呼叫器每个200元，需要0.2万元。
9、管理人员办公设施一套（桌椅电脑打印机）需1万元。
10、改造水电网，需0.5万元。
11、消防设施采购，需0.5万元。
12、悬挂门牌需0.4万元，制度牌10个，每个80元，需0.08万元。
13、活动室增设隔断42平米，每平米200元，需0.84万元。
14、隔断窗帘12张，每张500元，需0.6万元。
以上合计：29.565万元</t>
  </si>
  <si>
    <t>卡米力·吐尔逊</t>
  </si>
  <si>
    <t>疫情补贴</t>
  </si>
  <si>
    <t>天边小宛农副产品有限公司</t>
  </si>
  <si>
    <t>向新疆且末小宛有机农副产品有限公司（扶贫龙企业）在疫情期间生产销售受影响，给予一次补贴100万元。项目的实施可以有效缓解扶贫龙头企业的经济困难，从而更好的带动且末县贫困户通过有机红枣产业增收致富</t>
  </si>
  <si>
    <t>张建龙</t>
  </si>
  <si>
    <t>昆仑牧业有限公司</t>
  </si>
  <si>
    <t>向昆仑牧业有限公司（扶贫龙企业）在疫情期间稳定羊肉市场供销做出的贡献及生产销售期间所受影响，给予一次补贴200万元。项目的实施可以有效缓解扶贫龙头企业的经济困难，从而更好的带动且末县贫困户通过发展畜牧产业增收致富</t>
  </si>
  <si>
    <t>郑世文</t>
  </si>
  <si>
    <t>贷款贴息</t>
  </si>
  <si>
    <t>为扶贫龙头企业，对新疆且末小宛有机农副产品有限公司2000万贷款进行贴息，按照年利息3%进行财政贴息，共60万元。</t>
  </si>
  <si>
    <t>为扶贫龙头企业，对昆仑牧业有限公司1000万贷款进行贴息，按照年利息3%进行财政贴息30万元。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</si>
</sst>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000000000"/>
    <numFmt numFmtId="177" formatCode="0.00_ "/>
    <numFmt numFmtId="178" formatCode="#,##0.00_ "/>
    <numFmt numFmtId="179" formatCode="#,##0.000_ "/>
  </numFmts>
  <fonts count="33">
    <font>
      <sz val="11"/>
      <color theme="1"/>
      <name val="宋体"/>
      <charset val="134"/>
      <scheme val="minor"/>
    </font>
    <font>
      <sz val="36"/>
      <color theme="1"/>
      <name val="方正小标宋_GBK"/>
      <charset val="134"/>
    </font>
    <font>
      <sz val="20"/>
      <name val="宋体"/>
      <charset val="134"/>
    </font>
    <font>
      <sz val="20"/>
      <name val="Times New Roman"/>
      <charset val="134"/>
    </font>
    <font>
      <sz val="8"/>
      <name val="Times New Roman"/>
      <charset val="134"/>
    </font>
    <font>
      <b/>
      <sz val="13.5"/>
      <name val="Times New Roman"/>
      <charset val="134"/>
    </font>
    <font>
      <sz val="12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5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49" fontId="8" fillId="0" borderId="1" xfId="48" applyNumberFormat="1" applyFont="1" applyFill="1" applyBorder="1" applyAlignment="1">
      <alignment horizontal="center" vertical="center" wrapText="1"/>
    </xf>
    <xf numFmtId="49" fontId="8" fillId="0" borderId="1" xfId="48" applyNumberFormat="1" applyFont="1" applyFill="1" applyBorder="1" applyAlignment="1">
      <alignment horizontal="left" vertical="center" wrapText="1"/>
    </xf>
    <xf numFmtId="49" fontId="8" fillId="0" borderId="5" xfId="48" applyNumberFormat="1" applyFont="1" applyFill="1" applyBorder="1" applyAlignment="1">
      <alignment horizontal="center" vertical="center" wrapText="1"/>
    </xf>
    <xf numFmtId="49" fontId="8" fillId="0" borderId="5" xfId="48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8" fontId="9" fillId="0" borderId="0" xfId="0" applyNumberFormat="1" applyFont="1" applyFill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48" applyNumberFormat="1" applyFont="1" applyFill="1" applyBorder="1" applyAlignment="1">
      <alignment horizontal="center" vertical="center" wrapText="1"/>
    </xf>
    <xf numFmtId="0" fontId="8" fillId="0" borderId="5" xfId="48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10 2" xfId="50"/>
    <cellStyle name="60% - 强调文字颜色 6" xfId="51" builtinId="52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D7" sqref="D7"/>
    </sheetView>
  </sheetViews>
  <sheetFormatPr defaultColWidth="9" defaultRowHeight="13.5" outlineLevelCol="4"/>
  <cols>
    <col min="1" max="1" width="9" style="27"/>
    <col min="2" max="2" width="27.5" style="27" customWidth="1"/>
    <col min="3" max="3" width="19" style="27" customWidth="1"/>
    <col min="4" max="4" width="18.625" style="27" customWidth="1"/>
    <col min="5" max="5" width="18.375" style="27" customWidth="1"/>
    <col min="6" max="16384" width="9" style="27"/>
  </cols>
  <sheetData>
    <row r="1" s="27" customFormat="1" ht="51" customHeight="1" spans="1:5">
      <c r="A1" s="28" t="s">
        <v>0</v>
      </c>
      <c r="B1" s="28"/>
      <c r="C1" s="28"/>
      <c r="D1" s="28"/>
      <c r="E1" s="28"/>
    </row>
    <row r="2" s="27" customFormat="1" ht="24" customHeight="1" spans="1:5">
      <c r="A2" s="29"/>
      <c r="B2" s="29"/>
      <c r="C2" s="29"/>
      <c r="D2" s="29" t="s">
        <v>1</v>
      </c>
      <c r="E2" s="29"/>
    </row>
    <row r="3" s="27" customFormat="1" ht="39" customHeight="1" spans="1:5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</row>
    <row r="4" s="27" customFormat="1" ht="38" customHeight="1" spans="1:5">
      <c r="A4" s="31" t="s">
        <v>7</v>
      </c>
      <c r="B4" s="32"/>
      <c r="C4" s="30">
        <f>SUM(C5:C16)</f>
        <v>7</v>
      </c>
      <c r="D4" s="30">
        <f>SUM(D5:D16)</f>
        <v>563.348</v>
      </c>
      <c r="E4" s="30"/>
    </row>
    <row r="5" s="27" customFormat="1" ht="44" customHeight="1" spans="1:5">
      <c r="A5" s="33">
        <v>1</v>
      </c>
      <c r="B5" s="33" t="s">
        <v>8</v>
      </c>
      <c r="C5" s="33"/>
      <c r="D5" s="33"/>
      <c r="E5" s="33"/>
    </row>
    <row r="6" s="27" customFormat="1" ht="44" customHeight="1" spans="1:5">
      <c r="A6" s="33">
        <v>2</v>
      </c>
      <c r="B6" s="33" t="s">
        <v>9</v>
      </c>
      <c r="C6" s="33"/>
      <c r="D6" s="33"/>
      <c r="E6" s="33"/>
    </row>
    <row r="7" s="27" customFormat="1" ht="44" customHeight="1" spans="1:5">
      <c r="A7" s="33">
        <v>3</v>
      </c>
      <c r="B7" s="33" t="s">
        <v>10</v>
      </c>
      <c r="C7" s="33"/>
      <c r="D7" s="33"/>
      <c r="E7" s="33"/>
    </row>
    <row r="8" s="27" customFormat="1" ht="44" customHeight="1" spans="1:5">
      <c r="A8" s="33">
        <v>4</v>
      </c>
      <c r="B8" s="33" t="s">
        <v>11</v>
      </c>
      <c r="C8" s="33"/>
      <c r="D8" s="33"/>
      <c r="E8" s="33"/>
    </row>
    <row r="9" s="27" customFormat="1" ht="44" customHeight="1" spans="1:5">
      <c r="A9" s="33">
        <v>5</v>
      </c>
      <c r="B9" s="33" t="s">
        <v>12</v>
      </c>
      <c r="C9" s="33">
        <v>1</v>
      </c>
      <c r="D9" s="33">
        <v>29.565</v>
      </c>
      <c r="E9" s="33"/>
    </row>
    <row r="10" s="27" customFormat="1" ht="44" customHeight="1" spans="1:5">
      <c r="A10" s="33">
        <v>6</v>
      </c>
      <c r="B10" s="33" t="s">
        <v>13</v>
      </c>
      <c r="C10" s="33"/>
      <c r="D10" s="33"/>
      <c r="E10" s="33"/>
    </row>
    <row r="11" s="27" customFormat="1" ht="44" customHeight="1" spans="1:5">
      <c r="A11" s="33">
        <v>7</v>
      </c>
      <c r="B11" s="33" t="s">
        <v>14</v>
      </c>
      <c r="C11" s="33"/>
      <c r="D11" s="33"/>
      <c r="E11" s="33"/>
    </row>
    <row r="12" s="27" customFormat="1" ht="44" customHeight="1" spans="1:5">
      <c r="A12" s="33">
        <v>8</v>
      </c>
      <c r="B12" s="33" t="s">
        <v>15</v>
      </c>
      <c r="C12" s="33">
        <v>1</v>
      </c>
      <c r="D12" s="33">
        <v>66.583</v>
      </c>
      <c r="E12" s="33"/>
    </row>
    <row r="13" s="27" customFormat="1" ht="44" customHeight="1" spans="1:5">
      <c r="A13" s="33">
        <v>9</v>
      </c>
      <c r="B13" s="33" t="s">
        <v>16</v>
      </c>
      <c r="C13" s="33">
        <v>1</v>
      </c>
      <c r="D13" s="33">
        <v>21.2</v>
      </c>
      <c r="E13" s="33"/>
    </row>
    <row r="14" s="27" customFormat="1" ht="44" customHeight="1" spans="1:5">
      <c r="A14" s="33">
        <v>10</v>
      </c>
      <c r="B14" s="33" t="s">
        <v>17</v>
      </c>
      <c r="C14" s="33">
        <v>2</v>
      </c>
      <c r="D14" s="33">
        <v>56</v>
      </c>
      <c r="E14" s="33"/>
    </row>
    <row r="15" s="27" customFormat="1" ht="44" customHeight="1" spans="1:5">
      <c r="A15" s="33">
        <v>11</v>
      </c>
      <c r="B15" s="33" t="s">
        <v>18</v>
      </c>
      <c r="C15" s="33">
        <v>1</v>
      </c>
      <c r="D15" s="33">
        <v>160</v>
      </c>
      <c r="E15" s="34"/>
    </row>
    <row r="16" ht="44" customHeight="1" spans="1:5">
      <c r="A16" s="33">
        <v>12</v>
      </c>
      <c r="B16" s="33" t="s">
        <v>19</v>
      </c>
      <c r="C16" s="33">
        <v>1</v>
      </c>
      <c r="D16" s="33">
        <v>230</v>
      </c>
      <c r="E16" s="34"/>
    </row>
  </sheetData>
  <mergeCells count="3">
    <mergeCell ref="A1:E1"/>
    <mergeCell ref="D2:E2"/>
    <mergeCell ref="A4:B4"/>
  </mergeCells>
  <printOptions horizontalCentered="1"/>
  <pageMargins left="0.0784722222222222" right="0.0784722222222222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85" zoomScaleNormal="85" workbookViewId="0">
      <selection activeCell="H6" sqref="H6"/>
    </sheetView>
  </sheetViews>
  <sheetFormatPr defaultColWidth="9" defaultRowHeight="13.5"/>
  <cols>
    <col min="1" max="1" width="6.31666666666667" customWidth="1"/>
    <col min="2" max="2" width="19.1166666666667" customWidth="1"/>
    <col min="3" max="3" width="21.6083333333333" customWidth="1"/>
    <col min="4" max="4" width="12.2" customWidth="1"/>
    <col min="5" max="5" width="14.825" customWidth="1"/>
    <col min="6" max="6" width="12.2" customWidth="1"/>
    <col min="7" max="7" width="18.0833333333333" customWidth="1"/>
    <col min="8" max="8" width="102.316666666667" customWidth="1"/>
    <col min="9" max="9" width="12.125" customWidth="1"/>
    <col min="10" max="10" width="13" customWidth="1"/>
    <col min="11" max="11" width="10.875" customWidth="1"/>
    <col min="12" max="12" width="13.575" customWidth="1"/>
  </cols>
  <sheetData>
    <row r="1" ht="100" customHeight="1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25" spans="1:12">
      <c r="A2" s="2"/>
      <c r="B2" s="3"/>
      <c r="C2" s="4"/>
      <c r="D2" s="3"/>
      <c r="E2" s="3"/>
      <c r="F2" s="3"/>
      <c r="G2" s="3"/>
      <c r="H2" s="3"/>
      <c r="I2" s="19" t="s">
        <v>21</v>
      </c>
      <c r="J2" s="19"/>
      <c r="K2" s="19"/>
      <c r="L2" s="19"/>
    </row>
    <row r="3" ht="40" customHeight="1" spans="1:12">
      <c r="A3" s="5" t="s">
        <v>2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28</v>
      </c>
      <c r="I3" s="20" t="s">
        <v>29</v>
      </c>
      <c r="J3" s="20"/>
      <c r="K3" s="5" t="s">
        <v>30</v>
      </c>
      <c r="L3" s="5" t="s">
        <v>31</v>
      </c>
    </row>
    <row r="4" ht="67" customHeight="1" spans="1:12">
      <c r="A4" s="5"/>
      <c r="B4" s="5"/>
      <c r="C4" s="5"/>
      <c r="D4" s="5"/>
      <c r="E4" s="5"/>
      <c r="F4" s="5"/>
      <c r="G4" s="5"/>
      <c r="H4" s="5"/>
      <c r="I4" s="20" t="s">
        <v>7</v>
      </c>
      <c r="J4" s="20" t="s">
        <v>32</v>
      </c>
      <c r="K4" s="5"/>
      <c r="L4" s="5"/>
    </row>
    <row r="5" ht="47" customHeight="1" spans="1:12">
      <c r="A5" s="6" t="s">
        <v>7</v>
      </c>
      <c r="B5" s="7"/>
      <c r="C5" s="7"/>
      <c r="D5" s="7"/>
      <c r="E5" s="7"/>
      <c r="F5" s="7"/>
      <c r="G5" s="8"/>
      <c r="H5" s="5"/>
      <c r="I5" s="21">
        <f>SUM(I6:I14)</f>
        <v>563.348</v>
      </c>
      <c r="J5" s="21">
        <f>SUM(J6:J14)</f>
        <v>563.348</v>
      </c>
      <c r="K5" s="20">
        <v>1338</v>
      </c>
      <c r="L5" s="5"/>
    </row>
    <row r="6" ht="114" customHeight="1" spans="1:12">
      <c r="A6" s="9">
        <v>1</v>
      </c>
      <c r="B6" s="10">
        <v>6528252020437</v>
      </c>
      <c r="C6" s="11" t="s">
        <v>33</v>
      </c>
      <c r="D6" s="9" t="s">
        <v>34</v>
      </c>
      <c r="E6" s="9" t="s">
        <v>35</v>
      </c>
      <c r="F6" s="12" t="s">
        <v>36</v>
      </c>
      <c r="G6" s="9" t="s">
        <v>37</v>
      </c>
      <c r="H6" s="13" t="s">
        <v>38</v>
      </c>
      <c r="I6" s="22">
        <v>16</v>
      </c>
      <c r="J6" s="9">
        <v>16</v>
      </c>
      <c r="K6" s="9">
        <v>69</v>
      </c>
      <c r="L6" s="23" t="s">
        <v>39</v>
      </c>
    </row>
    <row r="7" ht="139" customHeight="1" spans="1:12">
      <c r="A7" s="9">
        <v>2</v>
      </c>
      <c r="B7" s="10">
        <v>6528252020438</v>
      </c>
      <c r="C7" s="9" t="s">
        <v>33</v>
      </c>
      <c r="D7" s="9" t="s">
        <v>34</v>
      </c>
      <c r="E7" s="9" t="s">
        <v>35</v>
      </c>
      <c r="F7" s="12" t="s">
        <v>36</v>
      </c>
      <c r="G7" s="9" t="s">
        <v>40</v>
      </c>
      <c r="H7" s="13" t="s">
        <v>41</v>
      </c>
      <c r="I7" s="9">
        <v>40</v>
      </c>
      <c r="J7" s="9">
        <v>40</v>
      </c>
      <c r="K7" s="9">
        <v>11</v>
      </c>
      <c r="L7" s="23" t="s">
        <v>39</v>
      </c>
    </row>
    <row r="8" ht="198" customHeight="1" spans="1:12">
      <c r="A8" s="9">
        <v>3</v>
      </c>
      <c r="B8" s="10">
        <v>6528252020440</v>
      </c>
      <c r="C8" s="14" t="s">
        <v>42</v>
      </c>
      <c r="D8" s="14" t="s">
        <v>43</v>
      </c>
      <c r="E8" s="14" t="s">
        <v>44</v>
      </c>
      <c r="F8" s="14" t="s">
        <v>36</v>
      </c>
      <c r="G8" s="14" t="s">
        <v>45</v>
      </c>
      <c r="H8" s="15" t="s">
        <v>46</v>
      </c>
      <c r="I8" s="24">
        <v>21.2</v>
      </c>
      <c r="J8" s="24">
        <v>21.2</v>
      </c>
      <c r="K8" s="24">
        <v>5</v>
      </c>
      <c r="L8" s="14" t="s">
        <v>47</v>
      </c>
    </row>
    <row r="9" ht="210" customHeight="1" spans="1:12">
      <c r="A9" s="9">
        <v>4</v>
      </c>
      <c r="B9" s="10">
        <v>6528252020441</v>
      </c>
      <c r="C9" s="16" t="s">
        <v>48</v>
      </c>
      <c r="D9" s="14" t="s">
        <v>43</v>
      </c>
      <c r="E9" s="14" t="s">
        <v>44</v>
      </c>
      <c r="F9" s="16" t="s">
        <v>36</v>
      </c>
      <c r="G9" s="16" t="s">
        <v>49</v>
      </c>
      <c r="H9" s="17" t="s">
        <v>50</v>
      </c>
      <c r="I9" s="25">
        <v>66.583</v>
      </c>
      <c r="J9" s="25">
        <v>66.583</v>
      </c>
      <c r="K9" s="25">
        <v>3</v>
      </c>
      <c r="L9" s="16" t="s">
        <v>51</v>
      </c>
    </row>
    <row r="10" ht="295" customHeight="1" spans="1:12">
      <c r="A10" s="9">
        <v>5</v>
      </c>
      <c r="B10" s="10">
        <v>6528252020442</v>
      </c>
      <c r="C10" s="14" t="s">
        <v>48</v>
      </c>
      <c r="D10" s="14" t="s">
        <v>43</v>
      </c>
      <c r="E10" s="14" t="s">
        <v>44</v>
      </c>
      <c r="F10" s="14" t="s">
        <v>36</v>
      </c>
      <c r="G10" s="14" t="s">
        <v>52</v>
      </c>
      <c r="H10" s="18" t="s">
        <v>53</v>
      </c>
      <c r="I10" s="26">
        <v>29.565</v>
      </c>
      <c r="J10" s="26">
        <v>29.565</v>
      </c>
      <c r="K10" s="24">
        <v>3</v>
      </c>
      <c r="L10" s="14" t="s">
        <v>54</v>
      </c>
    </row>
    <row r="11" ht="57" customHeight="1" spans="1:12">
      <c r="A11" s="9">
        <v>6</v>
      </c>
      <c r="B11" s="10">
        <v>6528252020443</v>
      </c>
      <c r="C11" s="16" t="s">
        <v>55</v>
      </c>
      <c r="D11" s="16" t="s">
        <v>34</v>
      </c>
      <c r="E11" s="16" t="s">
        <v>44</v>
      </c>
      <c r="F11" s="16" t="s">
        <v>36</v>
      </c>
      <c r="G11" s="16" t="s">
        <v>56</v>
      </c>
      <c r="H11" s="16" t="s">
        <v>57</v>
      </c>
      <c r="I11" s="16">
        <v>100</v>
      </c>
      <c r="J11" s="16">
        <v>100</v>
      </c>
      <c r="K11" s="16"/>
      <c r="L11" s="16" t="s">
        <v>58</v>
      </c>
    </row>
    <row r="12" ht="57" customHeight="1" spans="1:12">
      <c r="A12" s="9">
        <v>7</v>
      </c>
      <c r="B12" s="10">
        <v>6528252020444</v>
      </c>
      <c r="C12" s="16" t="s">
        <v>55</v>
      </c>
      <c r="D12" s="16" t="s">
        <v>34</v>
      </c>
      <c r="E12" s="16" t="s">
        <v>44</v>
      </c>
      <c r="F12" s="16" t="s">
        <v>36</v>
      </c>
      <c r="G12" s="16" t="s">
        <v>59</v>
      </c>
      <c r="H12" s="16" t="s">
        <v>60</v>
      </c>
      <c r="I12" s="16">
        <v>200</v>
      </c>
      <c r="J12" s="16">
        <v>200</v>
      </c>
      <c r="K12" s="16"/>
      <c r="L12" s="16" t="s">
        <v>61</v>
      </c>
    </row>
    <row r="13" ht="57" customHeight="1" spans="1:12">
      <c r="A13" s="9">
        <v>8</v>
      </c>
      <c r="B13" s="10">
        <v>6528252020445</v>
      </c>
      <c r="C13" s="16" t="s">
        <v>62</v>
      </c>
      <c r="D13" s="16" t="s">
        <v>34</v>
      </c>
      <c r="E13" s="16" t="s">
        <v>44</v>
      </c>
      <c r="F13" s="16" t="s">
        <v>36</v>
      </c>
      <c r="G13" s="16" t="s">
        <v>56</v>
      </c>
      <c r="H13" s="16" t="s">
        <v>63</v>
      </c>
      <c r="I13" s="25">
        <v>60</v>
      </c>
      <c r="J13" s="25">
        <v>60</v>
      </c>
      <c r="K13" s="16"/>
      <c r="L13" s="16" t="s">
        <v>58</v>
      </c>
    </row>
    <row r="14" ht="57" customHeight="1" spans="1:12">
      <c r="A14" s="9">
        <v>9</v>
      </c>
      <c r="B14" s="10">
        <v>6528252020446</v>
      </c>
      <c r="C14" s="16" t="s">
        <v>62</v>
      </c>
      <c r="D14" s="16" t="s">
        <v>34</v>
      </c>
      <c r="E14" s="16" t="s">
        <v>44</v>
      </c>
      <c r="F14" s="16" t="s">
        <v>36</v>
      </c>
      <c r="G14" s="16" t="s">
        <v>59</v>
      </c>
      <c r="H14" s="16" t="s">
        <v>64</v>
      </c>
      <c r="I14" s="25">
        <v>30</v>
      </c>
      <c r="J14" s="25">
        <v>30</v>
      </c>
      <c r="K14" s="16"/>
      <c r="L14" s="16" t="s">
        <v>61</v>
      </c>
    </row>
  </sheetData>
  <mergeCells count="14">
    <mergeCell ref="A1:L1"/>
    <mergeCell ref="I2:L2"/>
    <mergeCell ref="I3:J3"/>
    <mergeCell ref="A5:G5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rintOptions horizontalCentered="1"/>
  <pageMargins left="0.0784722222222222" right="0.0784722222222222" top="0.196527777777778" bottom="0.196527777777778" header="0" footer="0"/>
  <pageSetup paperSize="8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分乡镇计划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吴志源</cp:lastModifiedBy>
  <dcterms:created xsi:type="dcterms:W3CDTF">2020-07-26T02:55:00Z</dcterms:created>
  <dcterms:modified xsi:type="dcterms:W3CDTF">2020-10-08T09:28:04Z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