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<sst xmlns="http://schemas.openxmlformats.org/spreadsheetml/2006/main" count="1821" uniqueCount="608">
  <si>
    <t>且末县2019年各级财政专项扶贫资金（扶贫发展）项目资金使用及项目完成情况的公示公告</t>
  </si>
  <si>
    <t xml:space="preserve">                                                                       单位: 万元、户</t>
  </si>
  <si>
    <t>序号</t>
  </si>
  <si>
    <t>项目编号</t>
  </si>
  <si>
    <t>建设单位</t>
  </si>
  <si>
    <t>资金来源</t>
  </si>
  <si>
    <t>项目名称</t>
  </si>
  <si>
    <t>建设性质</t>
  </si>
  <si>
    <t>项目类别</t>
  </si>
  <si>
    <t>建设年限</t>
  </si>
  <si>
    <t>建设地点</t>
  </si>
  <si>
    <t>建设内容</t>
  </si>
  <si>
    <t>项目总投资及资金来源</t>
  </si>
  <si>
    <t>扶持贫困户情况</t>
  </si>
  <si>
    <t>项目
负责人</t>
  </si>
  <si>
    <t>合计</t>
  </si>
  <si>
    <t>扶贫发展资金</t>
  </si>
  <si>
    <t>社会扶贫资金</t>
  </si>
  <si>
    <t>援疆资金</t>
  </si>
  <si>
    <t>其他</t>
  </si>
  <si>
    <t>扶持贫困户数</t>
  </si>
  <si>
    <t>其中:年度拟脱贫户数</t>
  </si>
  <si>
    <t>1</t>
  </si>
  <si>
    <t>阿克提坎墩乡</t>
  </si>
  <si>
    <t>中央提前告知资金</t>
  </si>
  <si>
    <t>牲畜养殖</t>
  </si>
  <si>
    <t>新建</t>
  </si>
  <si>
    <t>标准化养殖</t>
  </si>
  <si>
    <t>2019-2019</t>
  </si>
  <si>
    <t>阿克提坎墩乡托格拉克艾格勒村</t>
  </si>
  <si>
    <t>购买18-60个月龄的西蒙塔尔生产母牛50头，每户1头，每头补助15000元，50户贫困户受益户，共补助资金75万元。</t>
  </si>
  <si>
    <t>伊敏江·伊不拉伊木
吴世宝</t>
  </si>
  <si>
    <t>2</t>
  </si>
  <si>
    <t>购买2-4岁生产母羊（且末羊）700只，每只补助1500元，每户14只，受益户50户，共补助资金105万元。</t>
  </si>
  <si>
    <t>3</t>
  </si>
  <si>
    <t>阿羌镇</t>
  </si>
  <si>
    <t>小型饲料加工设备</t>
  </si>
  <si>
    <t>阿羌镇阿羌村（萨尔瓦墩）</t>
  </si>
  <si>
    <t>购买饲料粉碎机（配套动力：3千瓦（两相电）；电压：220-380V;主机转速：3160r/min;工作效率：1000KG/h；动力设备：3千瓦铜芯电机)50台，每台补助5000元，50户贫困户受益，每户发放1台，用于畜牧养殖产业发展。</t>
  </si>
  <si>
    <t>凯赛尔·喀斯木
陈同全</t>
  </si>
  <si>
    <t>4</t>
  </si>
  <si>
    <t>家禽养殖</t>
  </si>
  <si>
    <t>购买成鸽5000羽，鸽笼100个，每户发放50羽，每羽补助20元，鸽笼每户发放1个，每个补助1000元，每户共计补助2000元。扶持阿羌村100户建档立卡贫困户发展庭院经济。</t>
  </si>
  <si>
    <t>5</t>
  </si>
  <si>
    <t>阿羌镇喀特勒什村（萨尔瓦墩)</t>
  </si>
  <si>
    <t>购买2-4岁生产母羊(且末羊)550只，户均发放10只，每只羊补助1500元，受益户55户，共补助资金82.5万元。</t>
  </si>
  <si>
    <t>6</t>
  </si>
  <si>
    <t>阿羌镇依山干村（萨尔瓦墩）</t>
  </si>
  <si>
    <t>购买18-60个月龄生产母牦牛60头，每头补助12000元，使30户贫困户受益，每户发放2头，扶持贫困户发展畜牧养殖产业。</t>
  </si>
  <si>
    <t>7</t>
  </si>
  <si>
    <t>阿热勒镇</t>
  </si>
  <si>
    <t>林果机械</t>
  </si>
  <si>
    <t>优质林果业</t>
  </si>
  <si>
    <t>阿热勒乡古再勒村、阿热勒村、亚喀吾斯塘村</t>
  </si>
  <si>
    <t>购买16台红枣打药机（药箱容积：≥药罐360L、喷幅：高≥8米，宽≥9米、流量：15-32L、风扇直径800mm左右、配套功率：≥22.5KW、喷头10-14个、药物搅拌：回流搅拌、转速540转、喷雾方式：分段控制/可独立关闭；有国家三C认证），每台价值10000元，受益户为16户贫困户，每户1台。其中：古再勒村8户；阿热勒村5户；亚喀吾斯塘村3户。</t>
  </si>
  <si>
    <t>孔振</t>
  </si>
  <si>
    <t>8</t>
  </si>
  <si>
    <t>投资60万元，采购18-60月龄杂交西门塔尔生产母牛40头，发放给40户贫困户，每户发放1头生产母牛，每头补助15000元。其中古再勒村20户，阿热勒村10户，亚喀吾斯塘村10户。</t>
  </si>
  <si>
    <t>9</t>
  </si>
  <si>
    <t>饲草料存放区建设</t>
  </si>
  <si>
    <r>
      <rPr>
        <sz val="11"/>
        <rFont val="宋体"/>
        <charset val="134"/>
        <scheme val="minor"/>
      </rPr>
      <t>在标准化养殖小区内按照统一规划，为20户建档立卡贫困户建设1座标准化饲草料堆放区1000平方米，每平方米补助2</t>
    </r>
    <r>
      <rPr>
        <sz val="11"/>
        <color indexed="8"/>
        <rFont val="宋体"/>
        <charset val="134"/>
        <scheme val="minor"/>
      </rPr>
      <t>00元，每座补助20万元。其中古再勒村10户，阿热勒村5户，亚喀吾斯塘村5户。</t>
    </r>
  </si>
  <si>
    <t>10</t>
  </si>
  <si>
    <t>投资18万元采购120台背负式割草机（主要参数：配套动力：四冲程风冷汽油机，标定功率：大于等于0.75KW，标定转速：等于大于6500（r/min），操作杆：采用国际标铝厚2MM，刀片;采用锰钢），每台补助1500元，每户发放1台，发放给120户贫困户，其中：古再勒村70户，阿热勒村25户，亚喀吾斯塘村25户。</t>
  </si>
  <si>
    <t>11</t>
  </si>
  <si>
    <t>红枣晾晒场建设</t>
  </si>
  <si>
    <t>投资60万元，建设3个红枣晾晒场，每个村建设一个1000平方米红枣晾晒场，每平方米补助200元，每个晾晒场补助20万，其中：古再勒村10户、阿热勒村10户、亚喀吾斯塘村10户。由村委会负责统一管理，贫困户无偿使用。项目建成后，有效解决贫困户农作物晾晒、出售问题，提高贫困户收入。</t>
  </si>
  <si>
    <t>12</t>
  </si>
  <si>
    <t>奥依亚依拉克镇</t>
  </si>
  <si>
    <t>拱棚建设</t>
  </si>
  <si>
    <t>设施农业</t>
  </si>
  <si>
    <t>奥依亚依拉克镇奥依亚依拉克村、布古纳村</t>
  </si>
  <si>
    <r>
      <rPr>
        <sz val="11"/>
        <color indexed="8"/>
        <rFont val="宋体"/>
        <charset val="134"/>
        <scheme val="minor"/>
      </rPr>
      <t>新建拱棚83座，每座40㎡，长宽高：10M*4M*2M</t>
    </r>
    <r>
      <rPr>
        <sz val="11"/>
        <rFont val="宋体"/>
        <charset val="134"/>
        <scheme val="minor"/>
      </rPr>
      <t>，</t>
    </r>
    <r>
      <rPr>
        <sz val="11"/>
        <color indexed="8"/>
        <rFont val="宋体"/>
        <charset val="134"/>
        <scheme val="minor"/>
      </rPr>
      <t>每户1座，每座补助3500元。30米深小井83眼，每眼补助1500元，其中布古纳村63座，奥依亚依拉克村20座。</t>
    </r>
  </si>
  <si>
    <t>栗小杰</t>
  </si>
  <si>
    <t>13</t>
  </si>
  <si>
    <t>青贮窖建设</t>
  </si>
  <si>
    <t>奥依亚依拉克镇奥依亚依拉克村、色日克阔勒村、布古纳村、苏塘村、阿尔帕村</t>
  </si>
  <si>
    <r>
      <rPr>
        <sz val="11"/>
        <color rgb="FF000000"/>
        <rFont val="宋体"/>
        <charset val="134"/>
        <scheme val="minor"/>
      </rPr>
      <t>为该镇五个村，每个村新建青贮窖4座，每座100立方米，长、宽、高：10M*5M*2M</t>
    </r>
    <r>
      <rPr>
        <sz val="11"/>
        <color rgb="FFFF0000"/>
        <rFont val="宋体"/>
        <charset val="134"/>
        <scheme val="minor"/>
      </rPr>
      <t>,</t>
    </r>
    <r>
      <rPr>
        <sz val="11"/>
        <color rgb="FF000000"/>
        <rFont val="宋体"/>
        <charset val="134"/>
        <scheme val="minor"/>
      </rPr>
      <t>每立方米500元，每座50000元左右。其中布古纳村63户四座青贮窖，苏塘村94户四座青贮窖，奥依亚依拉克村31户四座青贮窖，阿尔帕村63户四座青贮窖，色日克阔勒村62户四座青贮窖，仅供贫困户使用。</t>
    </r>
  </si>
  <si>
    <t>14</t>
  </si>
  <si>
    <t>购买背负式割草机（主要参数：配套动力：四冲程风冷汽油机，标定功率：大于等于0.75KW，标定转速：等于大于6500（r/min），操作杆：采用国际标铝厚2MM，刀片;采用锰钢）100台，每台1300元，每户一台。奥依亚依拉克村20户、色日克阔勒村20户、布古纳村20户、苏塘村20户、阿尔帕村20户。</t>
  </si>
  <si>
    <t>15</t>
  </si>
  <si>
    <t>巴格艾日克乡</t>
  </si>
  <si>
    <t>巴格艾日克乡阿其玛艾日克村、克仁艾日克村、科台买艾日克村、巴格艾日克村、江大铁日木村、其盖喀什村</t>
  </si>
  <si>
    <t>购买饲料混合机(外形尺寸：6100mm*2100mm*2600mm;搅龙转速：18r/min；搅拌仓容积：12m³；卧式；配套动力范围：30KW；刀片：梅花型；刀片数量：54片；配套动力形式：电动机）1台15万元，共15万元，配套输送带1条（每条8米），每米1500元，计1.2万元，建设混合饲料加工厂房（彩钢板）长20米、宽10米、高3.8米以上200平方米，每平方米1200元，共24万元，资金共计40.2万元，其中科台买艾日克10户、巴格艾日克村8户、阿其玛艾日克8户、克仁艾日克村10户、其盖喀什村47户，江大铁日木村8户。机械设备归其盖喀什村村集体所有，村委会统一管理，安排专人负责操作，在养殖小区为贫困户进行饲料加工。</t>
  </si>
  <si>
    <t>卡米力·吐逊
刘川江</t>
  </si>
  <si>
    <t>16</t>
  </si>
  <si>
    <t>标准化养殖小区建设</t>
  </si>
  <si>
    <t>解决养殖小区用水问题，打浅水井91眼（每眼1100元），配套附属设施（多功能取水设备）每套800元，需17.29万元；解决养殖小区用电困难，需接通生产用电（线路铺装变压器4.5万元，短路器2.5万元，线路1200米10万，高压计量器6000元），电路铺设7.91万元，电力需25.51万元，合计42.8万元。养殖小区内贫困户91户受益，科台买艾日克10户、巴格艾日克村8户、阿其玛艾日克8户、克仁艾日克村10户、其盖喀什村47户，江大铁日木村8户。</t>
  </si>
  <si>
    <t>17</t>
  </si>
  <si>
    <t>巴格艾日克乡阿其玛艾日克村、克仁艾日克村、科台买艾日克村、巴格艾日克村、其盖喀什村</t>
  </si>
  <si>
    <t>购买2-4岁（且末羊）生产母羊680只，每只补助1500元，户均发放10只，扶持68户贫困户。其中：巴格艾日克村1户、其盖喀什村64户、阿其玛艾日克村1户、科台买艾日克村1户、克仁艾日克1户</t>
  </si>
  <si>
    <t>18</t>
  </si>
  <si>
    <t>65282520191081</t>
  </si>
  <si>
    <t>库拉木勒克乡</t>
  </si>
  <si>
    <t>旅游发展</t>
  </si>
  <si>
    <t>旅游扶贫</t>
  </si>
  <si>
    <t>库拉木勒克乡阿克亚村</t>
  </si>
  <si>
    <t>为10户贫困户购买木制5×5米蒙古包10座，每座补助15000元，每户发放1座</t>
  </si>
  <si>
    <t>亚力昆·斯迪克
曾兆梦</t>
  </si>
  <si>
    <t>19</t>
  </si>
  <si>
    <t>65282520191092</t>
  </si>
  <si>
    <t>农家乐</t>
  </si>
  <si>
    <t>庭院经济示范户</t>
  </si>
  <si>
    <t>库拉木勒克乡巴什克其克村</t>
  </si>
  <si>
    <t xml:space="preserve">
为贫困户开办农家乐20户，每户补助7500元（配套餐桌椅500元、餐具1000元、烹饪用具1000元、装修费用5000元）。
</t>
  </si>
  <si>
    <t>吐伊洪·吐尔迪
曾兆梦</t>
  </si>
  <si>
    <t>20</t>
  </si>
  <si>
    <t>65282520191088</t>
  </si>
  <si>
    <t>库拉木勒克乡库拉木勒克村</t>
  </si>
  <si>
    <t>为80户贫困户购买背负式割草机（主要参数：配套动力：四冲程风冷汽油机，标定功率：大于等于0.75KW，标定转速：等于大于6500（r/min），操作杆：采用国际标铝厚2MM，刀片;采用锰钢）80台，每台补助1300元，每户发放1台</t>
  </si>
  <si>
    <t>如则·热依木
曾兆梦</t>
  </si>
  <si>
    <t>21</t>
  </si>
  <si>
    <t>65282520191089</t>
  </si>
  <si>
    <t>15户贫困户开牧家乐，每户补助1.85万元，其中：购买蒙古包15个， 每座蒙古包1.5万元（直径5米、木制蒙古包），每户一套餐桌椅500元，餐具1000元，烹饪用具1000元，茶几、消毒柜1000元</t>
  </si>
  <si>
    <t>22</t>
  </si>
  <si>
    <t>65282520191097</t>
  </si>
  <si>
    <t>阔什萨特玛乡</t>
  </si>
  <si>
    <t>阔什萨特玛乡阔什萨特玛村、阿勒玛铁热木村、托盖苏拉克村</t>
  </si>
  <si>
    <r>
      <rPr>
        <sz val="11"/>
        <color indexed="8"/>
        <rFont val="宋体"/>
        <charset val="134"/>
        <scheme val="minor"/>
      </rPr>
      <t>购买</t>
    </r>
    <r>
      <rPr>
        <sz val="11"/>
        <rFont val="宋体"/>
        <charset val="134"/>
        <scheme val="minor"/>
      </rPr>
      <t>18-60月龄西门塔尔</t>
    </r>
    <r>
      <rPr>
        <sz val="11"/>
        <color indexed="8"/>
        <rFont val="宋体"/>
        <charset val="134"/>
        <scheme val="minor"/>
      </rPr>
      <t>生产母牛161头，每头补1.5万元，每户发放1头。其中阔什萨特玛村45头，阿勒玛铁热木村61头，托盖苏拉克村55头。</t>
    </r>
  </si>
  <si>
    <t>张嘉亮</t>
  </si>
  <si>
    <t>23</t>
  </si>
  <si>
    <t>琼库勒乡</t>
  </si>
  <si>
    <t>琼库勒乡克亚克勒克村</t>
  </si>
  <si>
    <t>购买18-60月龄西门塔尔生产母牛10头，每头补助15000元，每户1头，发放10户。发展畜牧养殖每户可以收益3000-5000元。项目总投资15万元。</t>
  </si>
  <si>
    <t>孟红旗</t>
  </si>
  <si>
    <t>24</t>
  </si>
  <si>
    <t>购买2-4岁生产母羊(且末羊)100只，每只补助1500元，每户10只，发放10户贫困户，每户补助15000元。发展畜牧养殖每户可以收益2000-3500元。项目总投资15万元。</t>
  </si>
  <si>
    <t>25</t>
  </si>
  <si>
    <t>琼库勒乡欧吐拉艾日克村</t>
  </si>
  <si>
    <t>购买2-4岁生产母羊(且末羊)440只，每只补助1500元，每户10只，发放44户贫困户，每户补助15000元。发展畜牧养殖每户可以收益2000-3500元。项目总投资66万元。</t>
  </si>
  <si>
    <t>26</t>
  </si>
  <si>
    <t>琼库勒乡欧吐拉艾日克村、琼库勒村、墩买里村、克亚克勒克村</t>
  </si>
  <si>
    <t>购买170台红枣汽油农药喷雾器（形式：倾斜单缸，四冲程，顶置气门，强制风冷，缸径*行程：68*45，额定功率（kw/rmp）:3.1/3600，最大扭矩（n.m/rpm）:10.5/2500），每户发放1台，每户补助1300元，发放给170户贫困户。其中：欧吐拉艾日克村126户，琼库勒村22户，墩买里村12台，克亚克勒克村10台，项目总投资22.1万元。</t>
  </si>
  <si>
    <t>27</t>
  </si>
  <si>
    <t>对建档立卡贫困户家庭超过30只以上生产母羊给予分配种公羊（藏羊），购买种公羊32只，每户1只种公羊，扶持32户，每只1800元。其中：欧吐拉艾日克村15只，琼库勒村8只，墩买里村6只，克亚克勒克村3只。项目总投资5.76万元。</t>
  </si>
  <si>
    <t>28</t>
  </si>
  <si>
    <t>琼库勒乡琼库勒村</t>
  </si>
  <si>
    <t>购买2-4岁生产母羊(且末羊)160只，每只补助1500元，每户10只，发放16户贫困户，每户补助15000元。发展畜牧养殖每户可以收益2000-3500元。项目总投资24万元。</t>
  </si>
  <si>
    <t>29</t>
  </si>
  <si>
    <t>塔提让镇</t>
  </si>
  <si>
    <t>塔提让镇阿亚克塔提让村</t>
  </si>
  <si>
    <t>购买2-4岁生产母羊320只（且末羊），每只补助1500元，每户10只，32户贫困户收益。</t>
  </si>
  <si>
    <t>阿不力米提·阿不来提
葛明玉</t>
  </si>
  <si>
    <t>30</t>
  </si>
  <si>
    <t>塔提让镇阿亚克塔提让村、色日布央村</t>
  </si>
  <si>
    <t>建设2个红枣晾晒场，每个红枣晾晒场1000平方米，长25米、宽40米，每平方米200元（包含周边栅栏，栅栏每米50元，约150米），每个红枣晾晒场补助20万，由村委会负责统一管理，贫困户无偿使用。共计使20户贫困户受益，其中：阿亚克塔提让村10户、色日布央村10户，项目建成后，有效解决贫困户农作物晾晒、出售问题，提高贫困户收入。</t>
  </si>
  <si>
    <t>31</t>
  </si>
  <si>
    <t>自主创业</t>
  </si>
  <si>
    <t>塔提让镇巴什塔提让村、阿亚克塔提让村、色日布央村</t>
  </si>
  <si>
    <t>鼓励贫困户开办夜市增加收入，购买20台烧烤炉（每台补助2600元）、每户配备4张餐桌（每张补助200元）、16张座椅（每张补助100元），分别发放给20户贫困户经营，每户补助5000元。共计20户贫困户收益，其中：巴什塔提让村3户、阿亚克塔提让村5户、色日布央村12户。</t>
  </si>
  <si>
    <t>32</t>
  </si>
  <si>
    <t>林果管护工具</t>
  </si>
  <si>
    <t>塔提让镇巴什塔提让村、台吐库勒村、阿亚克塔提让村、色日布央村、阿德热斯曼村</t>
  </si>
  <si>
    <t>购买137套枣树修建剪工具（修枝剪、大力士剪、高枝剪、摘心剪、环剥器、人字梯等），每户发放1套，每套补助700元，发给137户贫困户。其中：巴什塔提让村8户、台吐库勒村4户、阿亚克塔提让村33户、色日布央村62户、阿德热斯曼村30户</t>
  </si>
  <si>
    <t>33</t>
  </si>
  <si>
    <t>塔提让镇巴什塔提让村、台吐库勒村、色日布央村</t>
  </si>
  <si>
    <t>建设蔬菜拱棚28座（管材采用Φ25的镀锌钢管，宽8米、长度12.5米、高度2.3米的蔬菜拱棚），每座100平方米，每座补贴8000元，受益户28户。其中：色日布央村20户、巴什塔提让村5户、台吐库勒村3户。</t>
  </si>
  <si>
    <t>34</t>
  </si>
  <si>
    <t>塔提让镇台吐库勒村、巴什塔提让村、阿德热斯曼村、阿亚克塔提让村</t>
  </si>
  <si>
    <t>购买秸秆粉碎机（配套动力：3千瓦（两相电）；电压：220-380V;主机转速：3160r/min;工作效率：1000KG/h；动力设备：3千瓦铜芯电机)73台，每台补助5000元，每户发放1台。共计73户贫困户受益，其中：台吐库勒村5户、巴什塔提让村13户、阿德热斯曼村25户、阿亚克塔提让村30户。</t>
  </si>
  <si>
    <t>35</t>
  </si>
  <si>
    <t>托格拉克勒克乡</t>
  </si>
  <si>
    <t>托格拉克勒克乡兰干村</t>
  </si>
  <si>
    <t>计划投资21万元，主要用于兰干村标准化养殖小区配套设施建设，修建防疫室100平方米(长12.5米*宽8米*高3.2米）计划4间，值班室50平方米(长6.25米*宽8米*高3.2米）计划2间，砖木结构，每平方米1400元，合计21万元；以设计施工图为准。确保兰干村集中养殖小区牛羊安全防疫，科学管理，使畜牧产业发展带动贫困户持续脱贫增收。</t>
  </si>
  <si>
    <t>秦正义</t>
  </si>
  <si>
    <t>36</t>
  </si>
  <si>
    <t>计划投资42万元，购买2岁以上优质生产母羊280只，每只1500元，每户10只，发放28户，每户补助15000元。发展畜牧养殖每户可以收益2000元。重点扶持有畜牧养殖经验，在集中养殖小区安排有羊圈的贫困户优先。</t>
  </si>
  <si>
    <t>37</t>
  </si>
  <si>
    <t>计划投资24万元，购买大型秸秆粉碎机（产量：大于等于30吨/小时；配用动力：大于等于15+4kw；刀片数量：三刀或四刀）饲草料加工设备2台，每台12万元，合计24万元。用于集中养殖小区畜牧合作社饲草料加工管理和使用，机械设备归村集体所有，村委会监督管理，安排专人负责操作，在养殖小区为贫困户进行饲草料加工。</t>
  </si>
  <si>
    <t>38</t>
  </si>
  <si>
    <t>购买红枣打药机50台(悬挂式打药机450千克药罐，10米管子），每台补助2000元，发放50户贫困户，每户发放1台；购买旋耕机50台(配套功率≥4KW；额定转速≥3600r/min；启动方式：手拉启动；耕宽≥1000mm，耕深≥100mm），每台补助5000元，发放50户贫困户，每户发放1台，由村委会进行监督管理。</t>
  </si>
  <si>
    <t>39</t>
  </si>
  <si>
    <t>购买180套枣树修建工具（修枝剪、大力士剪、高枝剪、摘心剪、环剥器、人字梯、工具箱等），每户发放1套，每套补助780元，发给180户贫困户。</t>
  </si>
  <si>
    <t>40</t>
  </si>
  <si>
    <t>英吾斯塘乡</t>
  </si>
  <si>
    <t>英吾斯塘乡阿瓦提村、科台买艾日克村、吐排吾斯塘村、塔格艾日克村、英吾斯塘村、铁日格勒克库勒村、艾盖希铁日木村</t>
  </si>
  <si>
    <t>购买18-60月龄西门塔尔生产母牛138头，每头补助1.5万元，使138户贫困户受益，每户发放1头。其中阿瓦提村19户，科台买艾日克村村19户，吐排吾斯塘村8户，塔格艾日克村9户，英吾斯塘村8户，铁日格勒库勒克村7户，艾盖西铁日木村68户。</t>
  </si>
  <si>
    <t>艾尼江·阿力木
宋忠喜</t>
  </si>
  <si>
    <t>41</t>
  </si>
  <si>
    <t>中央新增</t>
  </si>
  <si>
    <t>红枣晾晒交易市场建设</t>
  </si>
  <si>
    <t>2019-2051</t>
  </si>
  <si>
    <t>巴格艾日克乡江大铁热木村</t>
  </si>
  <si>
    <t>新建红枣晾晒交易市场1座1332平方米，每平方米补助200元（带围栏），配套检验室一座，20平方米（彩钢板房），每平方米补助1200元，检验室2.4万元，共补助资金29.02万元，红枣晾晒交易市场资产归村集体所有，由村委会统一管理，项目建成后，有效解决贫困户农作物晾晒、出售问题，提高贫困户收入。</t>
  </si>
  <si>
    <t>卡米力·吐逊</t>
  </si>
  <si>
    <t>42</t>
  </si>
  <si>
    <t>65282520191104</t>
  </si>
  <si>
    <t>阔什萨特玛乡阔什萨特玛村</t>
  </si>
  <si>
    <t>新建红枣晾晒交易市场1座，面积3000平方米，每平米补助200元（带围栏）；配套检验室一座，30平方米（彩钢板房），每平方米补助1200元；共投入资金63.6万元。红枣晾晒交易市场资产归村集体所有，由村委会统一管理，项目建成后，有效解决贫困户农作物晾晒、出售问题，提高贫困户收入。</t>
  </si>
  <si>
    <t>买合木提·买买提明、张嘉亮</t>
  </si>
  <si>
    <t>43</t>
  </si>
  <si>
    <t>有机肥发酵池建设</t>
  </si>
  <si>
    <r>
      <rPr>
        <sz val="11"/>
        <color theme="1"/>
        <rFont val="宋体"/>
        <charset val="134"/>
        <scheme val="minor"/>
      </rPr>
      <t>建设永久性混凝土有机肥发酵池（深1米、底宽3米、顶宽4米、长5米）39座，扶持39户，每座补助</t>
    </r>
    <r>
      <rPr>
        <sz val="11"/>
        <color indexed="8"/>
        <rFont val="宋体"/>
        <charset val="134"/>
        <scheme val="minor"/>
      </rPr>
      <t>8000元。其中：欧吐拉艾日克村15户、琼库勒村10户、墩买里9户、克亚克勒克村5户。</t>
    </r>
  </si>
  <si>
    <t>麦麦提敏·肉孜孟红旗</t>
  </si>
  <si>
    <t>44</t>
  </si>
  <si>
    <t>6528012019399</t>
  </si>
  <si>
    <t>塔提让镇台</t>
  </si>
  <si>
    <t>塔提让镇台吐库勒村、色日克布央村、巴什塔提让村、阿亚克塔提让村、阿德热斯曼</t>
  </si>
  <si>
    <r>
      <rPr>
        <sz val="11"/>
        <color theme="1"/>
        <rFont val="宋体"/>
        <charset val="134"/>
        <scheme val="minor"/>
      </rPr>
      <t>购买2-4岁生产母羊</t>
    </r>
    <r>
      <rPr>
        <sz val="11"/>
        <color indexed="8"/>
        <rFont val="宋体"/>
        <charset val="134"/>
        <scheme val="minor"/>
      </rPr>
      <t>1220只（且末羊），每只补助1250元，每户10只，122户贫困户收益，其中：台吐库勒村3户、色日克布央村41户、巴什塔提让村9户、阿亚克塔提让村47户、阿德热斯曼22户。</t>
    </r>
  </si>
  <si>
    <t>阿不力米提·阿不来提</t>
  </si>
  <si>
    <t>45</t>
  </si>
  <si>
    <t xml:space="preserve">6528012019422 
</t>
  </si>
  <si>
    <t>购买红枣地微耕机50台(工作幅宽1350mm，功率5.7千瓦，转速每分钟3000，燃油种类：柴油)，每台补助5000元，发放给50户贫困户，每户1台，用于发展红枣，提高工作效率节约成本。受益贫困户50户，其中：英吾斯塘村8户，塔格艾日克村6户，铁日格勒克村3户，科台买艾日克村10户，吐排吾斯塘村6户，艾盖西铁热木村5户，阿瓦提村12户。</t>
  </si>
  <si>
    <t>艾尼江·艾力木</t>
  </si>
  <si>
    <t>46</t>
  </si>
  <si>
    <t xml:space="preserve">6528012019418 
</t>
  </si>
  <si>
    <t>英吾斯塘乡科台买艾日科村、英吾斯塘村、吐排吾斯塘村</t>
  </si>
  <si>
    <t>建设3座红枣晾晒交易市场，每座1000平方米（带围栏)，每平方米补助200元。每座红枣晾晒交易市场配套检验室一座30平方米(彩钢板房)，检验室每平方米补助1200元。每座红枣晾晒交易市场补助23.6万元，共计70.8万元。产权归村集体，由村委会统一管理，贫困户无偿使用。其中：英吾斯塘村1个，受益户10户；科台买艾日克村1个，受益户16户，吐排吾斯塘村和塔格艾日克村1个，受益户14户。</t>
  </si>
  <si>
    <t>47</t>
  </si>
  <si>
    <t>新建红枣晾晒交易市场1座，面积3000平方米（带围栏），每平米补助200元；配套检验室一座，20平方米（彩钢板房），每平方米补助1200元，补助2.4万元；共补助资金62.4万元。红枣晾晒交易市场资产归村集体所有，由村委会统一管理，项目建成后，有效解决贫困户农作物晾晒、出售问题，提高贫困户收入。</t>
  </si>
  <si>
    <t>伊敏江·伊不拉伊木</t>
  </si>
  <si>
    <t>48</t>
  </si>
  <si>
    <t>阿克提坎墩乡托格拉克艾格勒村、伊斯克吾塔克村</t>
  </si>
  <si>
    <t>购买2-4岁生产母羊（且末羊）944只，每只补助1250元，共补助资金118万元。59户贫困户受益，1户16只。托格拉克艾格勒村52户，伊斯克吾塔克村7户</t>
  </si>
  <si>
    <t>49</t>
  </si>
  <si>
    <t>阿克提坎墩乡托格拉克艾格勒村、伊斯克吾塔克村、色格孜勒克希庞村、阿克提坎墩村</t>
  </si>
  <si>
    <t>建设蔬菜拱棚50座，每座100平方米，每座补助8000元，每户1座，受益户50户,其中：托格拉克艾格勒村30及，伊斯克吾塔克村12户，色格孜勒克希庞村3户，阿克提坎墩村5户。</t>
  </si>
  <si>
    <t>50</t>
  </si>
  <si>
    <t>阿羌镇（萨尔瓦墩游牧民定居点)</t>
  </si>
  <si>
    <t xml:space="preserve">    购买2-4岁生产母羊(且末羊)1950只，户均发放15只，每只羊补助1250元，帮助贫困户发展畜牧养殖产业，其中阿羌村100户，萨尔干吉村15户，依山干村15户，共补助资金243.75万元。</t>
  </si>
  <si>
    <t>130</t>
  </si>
  <si>
    <t>凯赛尔·喀斯木</t>
  </si>
  <si>
    <t>51</t>
  </si>
  <si>
    <t>阿热勒乡</t>
  </si>
  <si>
    <t>防渗渠建设</t>
  </si>
  <si>
    <t>基本农田</t>
  </si>
  <si>
    <t>阿热勒乡古再勒村、阿热勒村</t>
  </si>
  <si>
    <t>修建120U型板防渗渠1.5公里，渠底加40cm宽水泥板，每公里补助35万元，共需52.5万元。</t>
  </si>
  <si>
    <t>52</t>
  </si>
  <si>
    <r>
      <rPr>
        <sz val="11"/>
        <color indexed="8"/>
        <rFont val="宋体"/>
        <charset val="134"/>
        <scheme val="minor"/>
      </rPr>
      <t>购买红枣吹风机90台，红枣吹风机（四冲程，标定转速6800r/min，风筒出口处风量大于0.3m</t>
    </r>
    <r>
      <rPr>
        <vertAlign val="superscript"/>
        <sz val="11"/>
        <color indexed="8"/>
        <rFont val="宋体"/>
        <charset val="134"/>
        <scheme val="minor"/>
      </rPr>
      <t>3</t>
    </r>
    <r>
      <rPr>
        <sz val="11"/>
        <color indexed="8"/>
        <rFont val="宋体"/>
        <charset val="134"/>
        <scheme val="minor"/>
      </rPr>
      <t>/s,风速大于22.m/s）每台补助1500元。其中受益户古再勒村55户，阿热勒村20户，亚喀吾斯塘村15户。</t>
    </r>
  </si>
  <si>
    <t>玛丽亚姆·吾麦尔</t>
  </si>
  <si>
    <t>53</t>
  </si>
  <si>
    <t>新建拱棚27座，每座100㎡，每户1座，每座补助10000元，扶持27户贫困户。其中：古再勒村23户，亚喀吾斯塘村4户。</t>
  </si>
  <si>
    <t>54</t>
  </si>
  <si>
    <t>新建红枣晾晒交易市场2000平方米（带围栏），每平方米补助200元，需补助资金40万元；新建检测室50平方米（砖墙，彩钢顶，5米X6米，高3米）、样品间、器械库150平方米（砖墙彩钢顶，10*15，高4米），每平方米补助1200元，需补助资金24万元。其中：古再勒村30户、阿热勒村古再勒村15户、亚喀吾斯塘村古再勒村15户。</t>
  </si>
  <si>
    <t>55</t>
  </si>
  <si>
    <t xml:space="preserve">    购买2-4岁生产母羊(且末羊)300只，每只羊补助1250元；购买2-4岁种公羊（且末羊）15只，每只补助1500元，每户发放20只生产母羊1只种公羊，帮助贫困户发展畜牧养殖产业，其中古再勒村7户，阿热勒村4户，亚喀吾斯塘村4户，共补助资金39.75万元。</t>
  </si>
  <si>
    <t>56</t>
  </si>
  <si>
    <t>购买2-4岁龄生产母羊(藏羊)1050只，每只补助1360元，每户发放5只，其中奥依亚依拉克村29户受益户、色日克阔勒村40户受益户、布古纳村40户受益户、苏塘村61户受益户、阿尔帕村40户受益户，共210户受益户。</t>
  </si>
  <si>
    <t>吾斯满•玉苏甫</t>
  </si>
  <si>
    <t>57</t>
  </si>
  <si>
    <t xml:space="preserve">购买2-4岁藏羊种公羊381只，每户发放1-2只，每只补助1500元，其中奥依亚依拉克村发放56只，27户发放2只,2户发放1只，共29户受益户；色日克阔勒村发放72只，32户发放2只,8户发放1只，40户受益户；布古纳村发放72只，32户发放2只,8户发放1只，40户受益户；苏塘村发放109只，48户发放2只,13户发放1只，61户受益户；阿尔帕村发放72只，32户发放2只,8户发放1只，40户受益户；共210户受益户。
</t>
  </si>
  <si>
    <t>210</t>
  </si>
  <si>
    <t>58</t>
  </si>
  <si>
    <t>巴格艾日克乡巴格艾日克村、阿其玛艾日克村、科台买艾日克村、江达铁日木村、克仁艾日克村</t>
  </si>
  <si>
    <t>购买2-4岁（且末羊）生产母羊1170只，每只补助1250元，户均发放10只，扶持117户贫困户。其中：巴格艾日克村29户、阿其玛艾日克村12户、科台买艾日克村28户、江达铁日木村35户、克仁艾日克村13户。</t>
  </si>
  <si>
    <t>59</t>
  </si>
  <si>
    <t>小型饲草料加工设备</t>
  </si>
  <si>
    <t>巴格艾日克乡其盖喀什村养殖小区</t>
  </si>
  <si>
    <r>
      <rPr>
        <sz val="11"/>
        <color theme="1"/>
        <rFont val="宋体"/>
        <charset val="134"/>
        <scheme val="minor"/>
      </rPr>
      <t>为养殖小区购买农用铲车一辆（参数：85千瓦发动机、300分体式变速箱、1670/24轮胎，基础卸载高度3.6米，可加装一米接臂，斜高达到4.6米，配备爪子一副），补助资金</t>
    </r>
    <r>
      <rPr>
        <sz val="11"/>
        <color rgb="FF000000"/>
        <rFont val="宋体"/>
        <charset val="134"/>
        <scheme val="minor"/>
      </rPr>
      <t xml:space="preserve">24.9万元。机械资产归村集体所有，安排专人进行操作，科学管理，使畜牧产业发展带动贫困户持续脱贫增收。
</t>
    </r>
  </si>
  <si>
    <t>60</t>
  </si>
  <si>
    <t>库拉木勒克乡江尕勒萨依村</t>
  </si>
  <si>
    <t>为江尕勒萨依村41户贫困户购买2-4岁欧拉种公羊41只，进行品种改良，每只补助2300元，户均发放1只，扶持贫困户发展畜牧养殖产业。</t>
  </si>
  <si>
    <t>徐栩早</t>
  </si>
  <si>
    <t>61</t>
  </si>
  <si>
    <t>库拉木勒克乡库拉木勒克村、巴什克其克村、其木布拉克村、阿克亚村</t>
  </si>
  <si>
    <t>为库拉木勒克村83户、巴什克其克村89户、其木布拉克村79户、阿克亚村32户贫困户购买2-4岁欧拉生产母羊1415只，每只羊补助1500元。实施过程中若因市场价格上涨，不足部分由农户自筹，户均发放5只。</t>
  </si>
  <si>
    <t>如孜·热依木、曾召梦</t>
  </si>
  <si>
    <t>62</t>
  </si>
  <si>
    <t>防虫灯</t>
  </si>
  <si>
    <t>阔什萨特玛乡阿勒玛铁热木村、阔什萨特玛村、托盖苏拉克村、苏尕克布拉克村</t>
  </si>
  <si>
    <t>为种植红枣的贫困户安装防虫灯（参数：1、执行《植物保护机械 频振式防虫灯》国家标准GB/T 24689.2-2009 (国家农机具质量监督检验中心检测检验报告)；2、防虫灯灯体外形四方形，颜色：黄色；接虫装置用接虫桶，3、LED灯管功率8W；长度≥400MM;4、整灯功率≤35W；5、灯体高度：3000mm；6、太阳能电池组件功率:40Wp；7、蓄电池：DC12V 24Ah/免维护,电池放太阳能电池板下方,有防盗锁.8、网丝排布由圆形与辐射组合设计。），每户1盏，每盏补助2000元，受益户128户。其中：阿勒玛铁热木村34户，阔什萨特玛村20户，托盖苏拉克村50户、苏尕克布拉克村24户。</t>
  </si>
  <si>
    <t>63</t>
  </si>
  <si>
    <t>排碱渠清理</t>
  </si>
  <si>
    <t>为改良贫困户土地，提高亩产收入，计划对阔什萨特玛村10公里排碱渠进行维修清理，每公里补助4万元。该项目涉及40户贫困户农田排碱问题。</t>
  </si>
  <si>
    <t>买合木提·麦麦提明、张嘉亮</t>
  </si>
  <si>
    <t>64</t>
  </si>
  <si>
    <r>
      <rPr>
        <sz val="11"/>
        <color indexed="8"/>
        <rFont val="宋体"/>
        <charset val="134"/>
        <scheme val="minor"/>
      </rPr>
      <t>购买2-4岁生产母羊(且末羊)</t>
    </r>
    <r>
      <rPr>
        <sz val="11"/>
        <rFont val="宋体"/>
        <charset val="134"/>
        <scheme val="minor"/>
      </rPr>
      <t>600</t>
    </r>
    <r>
      <rPr>
        <sz val="11"/>
        <color indexed="8"/>
        <rFont val="宋体"/>
        <charset val="134"/>
        <scheme val="minor"/>
      </rPr>
      <t>只，每只补助1250元，每户10只，发给阔什萨特玛村40户、阿勒玛铁热木村15户、托盖苏拉克村5户贫困户养殖，签订养殖管护协议，强化监督。加强技术指导，跟踪服务，发展生产，实现增收。</t>
    </r>
  </si>
  <si>
    <t>65</t>
  </si>
  <si>
    <t>阔什萨特玛乡托盖苏拉克村、阔什萨特玛村、苏尕克布拉克村</t>
  </si>
  <si>
    <r>
      <rPr>
        <sz val="11"/>
        <color indexed="8"/>
        <rFont val="宋体"/>
        <charset val="134"/>
        <scheme val="minor"/>
      </rPr>
      <t>修建45㎡小拱棚（含棉盖）31座，</t>
    </r>
    <r>
      <rPr>
        <sz val="11"/>
        <rFont val="宋体"/>
        <charset val="134"/>
        <scheme val="minor"/>
      </rPr>
      <t>每座补助5000元</t>
    </r>
    <r>
      <rPr>
        <sz val="11"/>
        <color indexed="10"/>
        <rFont val="宋体"/>
        <charset val="134"/>
        <scheme val="minor"/>
      </rPr>
      <t>，</t>
    </r>
    <r>
      <rPr>
        <sz val="11"/>
        <color indexed="8"/>
        <rFont val="宋体"/>
        <charset val="134"/>
        <scheme val="minor"/>
      </rPr>
      <t>每户1座，受益户31户。其中：阔什萨特玛村11户，托盖苏拉克村6户，苏尕克布拉克村14户。</t>
    </r>
  </si>
  <si>
    <t>66</t>
  </si>
  <si>
    <t>琼库勒乡墩买里村</t>
  </si>
  <si>
    <t>为贫困户建设20平方米蔬菜拱棚共10座（管材采用Φ25的钢管，高度2.3米），每座补助2400元，扶持10户贫困户。项目总投资2.4万元。</t>
  </si>
  <si>
    <t>麦麦提敏·肉孜  孟红旗</t>
  </si>
  <si>
    <t>67</t>
  </si>
  <si>
    <t>琼库勒乡欧吐拉艾日克村、墩买里村、琼库勒村</t>
  </si>
  <si>
    <r>
      <rPr>
        <sz val="11"/>
        <color theme="1"/>
        <rFont val="宋体"/>
        <charset val="134"/>
        <scheme val="minor"/>
      </rPr>
      <t>购买2-4岁生产母羊（且末羊）10</t>
    </r>
    <r>
      <rPr>
        <sz val="11"/>
        <color indexed="8"/>
        <rFont val="宋体"/>
        <charset val="134"/>
        <scheme val="minor"/>
      </rPr>
      <t>80只，每户发放10只，每只补助1250元，共发放109户贫困户。其中：欧吐拉艾日克村91户，墩买里村4户，琼库勒村13户。</t>
    </r>
  </si>
  <si>
    <t>68</t>
  </si>
  <si>
    <t>电动三轮车</t>
  </si>
  <si>
    <t>购买19辆三轮电动车（参数：外形（mm）：2980*1100*1315，车厢（mm），电机类型/功率（W）/扭矩（n·m)：超静音差速一体电机800W，控制器类型/功率（W）：48V/60V 800W，电池类型及能量（ah）：锂电池，45AH/52AH/58AH），用于拉运有机肥及储备冬季牲畜饲料，每户发放1辆，每辆补助6500元，发放给19户贫困户。项目总投资12.35万元。</t>
  </si>
  <si>
    <t>69</t>
  </si>
  <si>
    <t>新建红枣交易市场1座，面积2000平方米，每平米补助200元（带围栏）；回填和平镇场地1000平米，每平米补助100元。修建检验室一座，30平方米（彩钢板房），每平方米补助1200元，投入资金,3.6万元。资产归村集体所有，由村委会统一管理（对贫困户进行区域划分，村委会监管督促贫困户打扫自己区域的卫生），项目建成后，有效解决贫困户农作物晾晒、出售问题，提高贫困户收入。</t>
  </si>
  <si>
    <t>艾尔肯·肉孜秦正义</t>
  </si>
  <si>
    <t>70</t>
  </si>
  <si>
    <t>托格拉克勒克乡兰干村、阔什艾日克村、扎滚鲁克村、托格拉克勒克村、阿日希村、加瓦艾日克村</t>
  </si>
  <si>
    <r>
      <rPr>
        <sz val="11"/>
        <color theme="1"/>
        <rFont val="宋体"/>
        <charset val="134"/>
        <scheme val="minor"/>
      </rPr>
      <t>计划投入139.25万元，购买2-4岁生产母羊1030只，每只补助1250元，每户发放10只，发放103户，每户补助12500</t>
    </r>
    <r>
      <rPr>
        <sz val="11"/>
        <color indexed="8"/>
        <rFont val="宋体"/>
        <charset val="134"/>
        <scheme val="minor"/>
      </rPr>
      <t>元。购买种公羊70只，每只补助1500元，每户发放1只，发放70户，其中，兰干村发放生产母羊70户，种公羊43户；扎滚鲁克村发放生产母羊9户，种公7户；阿日希村发放生产母羊12户，种公羊10户；阔什艾日克村发放生产母羊5户，种公羊5户；托格拉克勒克村发放生产母羊5户，种公羊2户；加瓦艾日克村发放生产母羊2户，种公羊3户。根据实际情况，发放生产母羊和种公羊可以为同一户。发展畜牧养殖一年每户可以受益2000元以上。对饲养能力较差的可以入股合作社，按12%利润进行分红，按三年期限签订入股协议。贫困户同合作社签订托养协议，所在村委会负责监督。</t>
    </r>
  </si>
  <si>
    <t>103</t>
  </si>
  <si>
    <t>71</t>
  </si>
  <si>
    <t>购买生产母羊（且末羊，2-4岁）500只，每只补助1250元，每户发放10只，其中阿瓦提村20户，科台买艾日克村村6户，吐排吾斯塘村9户，塔格艾日克村8户，英吾斯塘村8户，铁日格勒库勒克村3户。</t>
  </si>
  <si>
    <t>艾尼江·阿力木</t>
  </si>
  <si>
    <t>72</t>
  </si>
  <si>
    <t>英吾斯塘乡艾盖西铁热木村</t>
  </si>
  <si>
    <t>为改良贫困户土地，提高亩产收入，计划对艾盖西铁热木村5公里排碱渠进行维修清理，每公里补助4万元，需要20万元；养殖小区新挖排碱渠1公里，补助8万元。共计28万。该项目涉及84户贫困户农田和养殖小区排碱问题，项目实施后可有效改善土地质量和养殖小区安全性。</t>
  </si>
  <si>
    <t>73</t>
  </si>
  <si>
    <t>自治区资金</t>
  </si>
  <si>
    <t>标准化养殖小区</t>
  </si>
  <si>
    <t>阿克提坎墩乡阿克提坎墩村</t>
  </si>
  <si>
    <t>购买18-60个月龄的西蒙塔尔生产母牛15头，每头补助15000元，共补助资金22.5万元。15户贫困户受益，1户1头。</t>
  </si>
  <si>
    <t>伊敏江·伊不拉伊木、吴世宝</t>
  </si>
  <si>
    <t>74</t>
  </si>
  <si>
    <t>阿克提坎墩乡阿克提坎墩村、托格拉克艾格勒村、色格孜勒克希庞村</t>
  </si>
  <si>
    <t>购买背负式割草机（主要参数：配套动力：四冲程风冷汽油机，标定功率：大于等于0.75KW，标定转速：等于大于6500r/min，操作杆：采用国际标吕厚2MM，刀片：采用锰钢）100台，每台1500元，共补助资金15万元。100户贫困户受益，每户发1台，用于收割饲草，自用或销售。其中：阿克提坎墩村16台，托格拉克艾格勒村80台，色格孜勒克希庞村4台。</t>
  </si>
  <si>
    <t>75</t>
  </si>
  <si>
    <t>结合托格拉克艾格勒村旅游路线开发建设项目，扶持10户贫困户沿线建设木屋、特色民居改造等休憩场所，每户补助5500元；配套桌椅1套，补助1000元；餐具1套补助500元；炊具1套补助1000元；冰柜1台补助1000元；消毒柜1台补助1000元，每户共补助10000元，具体根据实际情况项目内调整资金需要资金10万元。</t>
  </si>
  <si>
    <t>76</t>
  </si>
  <si>
    <t>购买粉碎机（主要参数：生产率≥900（kg/h）配套动力≥15kw；结构形式：盘式，主轴转速≥500r/min，刀片数量为2-3片）配套相关零部件5台，每台4.5万元，共需资金22.5万元，机械设备归村集体所有，在养殖小区为贫困户进行饲料加工</t>
  </si>
  <si>
    <t>77</t>
  </si>
  <si>
    <t>标准化有机枣园</t>
  </si>
  <si>
    <t>阿克提坎墩乡托格拉克艾格勒村、阿克提坎墩村、伊斯克吾塔克村</t>
  </si>
  <si>
    <t>购买120套枣树修建工具（修枝剪、大力士剪、高枝剪、摘心剪、环剥器、人字梯等），每户发放1套，每套补助700元，发给120户贫困户。其中：伊斯克吾塔克村1户，阿克提坎墩村5户，托格拉克艾格勒村114户。</t>
  </si>
  <si>
    <t>78</t>
  </si>
  <si>
    <t>养殖小区配套基础设施</t>
  </si>
  <si>
    <t>阿羌镇阿羌村、依山干村、萨尔干吉村、喀特勒什村</t>
  </si>
  <si>
    <t>萨尔瓦墩养殖小区分别建设以下配套设施：1、2个进出口分别修建值班室、大门、消毒池，值班室建筑面积51平米，1655元/平米，2处共需168810元；大门建筑面积17平方米，400元/平方，2套共需资金13600元；消毒池建筑面积30平米，184元/平米，2个共需资金11040元；2、药浴池建筑面积35平米，630元/平米，共需资金22050元；合计需投入资金215500元</t>
  </si>
  <si>
    <t>凯赛尔·喀斯木、陈同全</t>
  </si>
  <si>
    <t>79</t>
  </si>
  <si>
    <t>建设青贮窖50座，每座50立方米，每平方米补助290元，每座14500元；阿羌村24座，萨尔干吉村7座，依山干村7座，喀特勒什村12座。</t>
  </si>
  <si>
    <t>80</t>
  </si>
  <si>
    <t>购买鸡苗8000只，每只补助20元，每户100只，共补助80户，通过3个月的养殖出栏，实现增收。鸡苗规格为20-30天优质脱温苗,已做防疫.其中阿羌村40户，喀特勒什村20户，萨尔干吉村10户，依山干村10户。</t>
  </si>
  <si>
    <t>81</t>
  </si>
  <si>
    <t>在标准化养殖小区内按照统一规划，为30户建档立卡贫困户建设10座青贮窖，每座150立方米，每座补助4.5万元，需45万元。建设51平方米值班室，需8.5万元，建设8米大门一个，需1万元。建设药浴池35.04平方米，需2.55万元；消毒池30平方米需0.55万元。</t>
  </si>
  <si>
    <t>玛利亚姆·吾麦尔、孔震</t>
  </si>
  <si>
    <t>82</t>
  </si>
  <si>
    <t>有机肥发酵池</t>
  </si>
  <si>
    <r>
      <rPr>
        <sz val="11"/>
        <color indexed="8"/>
        <rFont val="宋体"/>
        <charset val="134"/>
        <scheme val="minor"/>
      </rPr>
      <t>鼓励20户贫困户在庭院中建设永久性有机肥发酵池（深1米、底宽3米、顶宽4米、长5米混凝土）20座，每座补助</t>
    </r>
    <r>
      <rPr>
        <sz val="11"/>
        <color theme="1"/>
        <rFont val="宋体"/>
        <charset val="134"/>
        <scheme val="minor"/>
      </rPr>
      <t>8000元。古再勒村</t>
    </r>
    <r>
      <rPr>
        <sz val="11"/>
        <color indexed="8"/>
        <rFont val="宋体"/>
        <charset val="134"/>
        <scheme val="minor"/>
      </rPr>
      <t>10</t>
    </r>
    <r>
      <rPr>
        <sz val="11"/>
        <color theme="1"/>
        <rFont val="宋体"/>
        <charset val="134"/>
        <scheme val="minor"/>
      </rPr>
      <t>户、阿热勒村5户、亚喀吾斯塘村5户</t>
    </r>
  </si>
  <si>
    <t>83</t>
  </si>
  <si>
    <t>奥依亚依拉克镇奥依亚依拉克村、阿尔帕村</t>
  </si>
  <si>
    <t>购买2-4岁龄生产母羊(藏羊)500只，每只补助1500元，每户平均发放5只，其中奥依亚依拉克村10户发放6只，阿尔帕村20户发放6只。奥依亚依拉克村31户受益户，阿尔帕村63户受益户。</t>
  </si>
  <si>
    <t>84</t>
  </si>
  <si>
    <t>培育庭院经济示范户</t>
  </si>
  <si>
    <t>庭院经济建设</t>
  </si>
  <si>
    <t>按照县级庭院经济发展规划，结合乡村振兴战略要求，美丽乡村规划，贫困户庭院分区合理，庭院整洁，达到有一架葡萄补助、一群家禽、一片菜园（满足其中任意两项标准给予补助4000元），没有杂物和空闲地的最低标准。每个村培育庭院经济示范户20户，共计100户，每户补助4000元，合计40万元。经规划行业部门验收合格以奖励形式发放补助资金。</t>
  </si>
  <si>
    <t>85</t>
  </si>
  <si>
    <t>购买大型粉碎机2台（主要参数：配用电机15kw、配用采油机≥25hp，生产效率3-20t/h）及各配套2套刀具，每台补助4.5万元。购买大型揉丝机1台（主要参数生产效率3-6t/h，主机配套动力37kw，主机转速1600r/min，主机转子直径700mm），每台7.8万元。机械资产归贫困户所有，村委会负责统一管理。为全镇313户有劳动能力的建档立卡贫困户提供无偿或低成本服务。</t>
  </si>
  <si>
    <t>86</t>
  </si>
  <si>
    <t>奥依亚依拉克镇苏塘村</t>
  </si>
  <si>
    <t>购买2-4岁且末羊奶山羊300只，每只补助2000元，每户平均发放3只，其中18户发放4只，总共发放94户。</t>
  </si>
  <si>
    <t>87</t>
  </si>
  <si>
    <t>巴格艾日克乡其盖喀什村（养殖小区）</t>
  </si>
  <si>
    <t>为新建养殖小区建设以下配套设施：1、值班室建筑面积为51平米，单方造价1760元/平米，需要9万元；技术服务室：建筑面积为84平米，单方造价1560元/平米，需要13.1万元；2、药浴池：建筑面积为35平米，单方造价730元/平米，需要2.6万元；3、消毒池：建筑面积为30平米，单方造价280元/平米，需0.84万元；4、大门18㎡，每平米600元，需要1万元。5、养殖小区建设青贮窖10座，每座240m³，每座补助7.4万元（每座长24米，宽6米，墙体高度2.2米，每6米设置构造柱），需74万元。</t>
  </si>
  <si>
    <t>卡米力·吐逊、刘川江</t>
  </si>
  <si>
    <t>88</t>
  </si>
  <si>
    <t>库拉木勒克乡（巴什克其克村搬迁点）</t>
  </si>
  <si>
    <r>
      <rPr>
        <sz val="11"/>
        <color theme="1"/>
        <rFont val="宋体"/>
        <charset val="134"/>
        <scheme val="minor"/>
      </rPr>
      <t>新建技术服务室85平方米，每平方米1520元，补助资金12.92万元</t>
    </r>
    <r>
      <rPr>
        <b/>
        <sz val="11"/>
        <rFont val="宋体"/>
        <charset val="134"/>
        <scheme val="minor"/>
      </rPr>
      <t>；</t>
    </r>
    <r>
      <rPr>
        <sz val="11"/>
        <rFont val="宋体"/>
        <charset val="134"/>
        <scheme val="minor"/>
      </rPr>
      <t>新建药浴池1座，建筑面积36平方米，每平米730元，补助资金2.6万元；肉羊装缷台1座（长3.6米、宽2.5米、高1.2米），补助资金0.2万元；饲草料棚1440平方米（每间12平方米，共120间），每平方米480元，补助资金69.12万元；大门17平方米，每平米500元,补助资金0.85万元；沙石路面3公里，每公里18万元，补助资金54万元。</t>
    </r>
  </si>
  <si>
    <t>如孜·热伊木、曾召梦</t>
  </si>
  <si>
    <t>89</t>
  </si>
  <si>
    <t>阔什萨特玛乡阿勒玛铁热木村、阔什萨特玛村、托盖苏拉克村</t>
  </si>
  <si>
    <t>一、拟为新建阿勒玛铁热木村、阔什萨特玛村联合养殖小区建设以下配套设施：1.大门：建筑面积为17平米，造价500元/平米，需要8500元；2.值班室：建筑面积为52平米，造价1750元/平米，需要91000元；3.技术服务室：建筑面积为85平米，造价1550元/平米，需要131750元；4.药浴池：建筑面积为35平米，造价730元/平米，需要25550元；5.消毒池：建筑面积为30平米，造价285元/平米，需要8550元。
二、拟为新建托盖苏拉克村养殖小区建设以下配套设施：1.大门：建筑面积为17平米，造价500元/平米，需要8500元；2.值班室：建筑面积为52平米，造价1750元/平米，需要91000元；3.消毒池：建筑面积为30平米，造价285元/平米，需要8550元。</t>
  </si>
  <si>
    <t>买合木提·麦麦提、张嘉亮</t>
  </si>
  <si>
    <t>90</t>
  </si>
  <si>
    <t>购买2-4岁生产母羊(且末羊)800只，每只补助1500元，每户10只，发给阔什萨特玛村28户、阿勒玛铁热木村27户、托盖苏拉克村25户贫困户养殖，签订养殖管护协议，强化监督。加强技术指导，跟踪服务，发展生产，实现增收。</t>
  </si>
  <si>
    <t>91</t>
  </si>
  <si>
    <t>琼库勒乡欧吐拉艾日克村、琼库勒村</t>
  </si>
  <si>
    <t>养殖小区新建配套设施，1、值班室45平方米，每平方米1650元，共7.4万元；2、技术服务室85平方米，每平方米1460元，补助资金12.4万元；3、草料棚600平方米（每间10平方米，共60间），每平方米380元，补助资金22.8万元；4、青储窖10座，每座150立方米，每立方米300元，每座4.5万元，共45万元；5、药浴池：建筑面积为35平米，造价630元/平米，需要2.2万元；6、新建消毒池30平米，185元/平米，需要0.6万元。共扶持60户贫困户（其中欧吐拉艾日克村44户、琼库勒村16户），实施人畜分离工程，建设标准化养殖小区，项目总投资90.395万元。</t>
  </si>
  <si>
    <t>92</t>
  </si>
  <si>
    <t>购买90盏太阳能防虫灯（型号为WH-JS），（参数：1、执行《植物保护机械 频振式杀虫灯》国家标准GB/T 24689.2-2009 (国家农机具质量监督检验中心检测检验报告)；2、杀虫灯灯体外形四方形，颜色：黄色；接虫装置用接虫桶，3、LED灯管功率8W；长度≥400MM;4、整灯功率≤35W；5、灯体高度：3000mm；6、太阳能电池组件功率:40Wp；7、蓄电池：DC12V 24Ah/免维护,电池放太阳能电池板下方,有防盗锁.8、网丝排布由圆形与辐射组合设计。），每盏3280元，每户1盏，扶持90户贫困户，实施有效控制和预防红枣虫害计划，减少农药的使用，做优有机红枣产业，大力扶持贫困户发展红枣主导产业。其中：欧吐拉艾日克村50盏、琼库勒村25盏、墩买里村10盏、克亚克勒克村5盏。</t>
  </si>
  <si>
    <t>93</t>
  </si>
  <si>
    <t>塔提让镇阿德热热斯曼村</t>
  </si>
  <si>
    <t>在阿德热斯曼村标准化养殖小区配套设施：1.大门：建筑面积为17平米，500元/平米，需要0.85万元；2.值班室：建筑面积为51平米，1760元/平米，需要9万元；3.药浴池：建筑面积为35平米，735元/平米，需要2.6万元；4.消毒池：建筑面积为30平米，285元/平米，需要0.9万元；5.修建150立方米青储饲料窖4座，每座6万元，合计24万元。确保集中养殖小区牛羊安全防疫，科学管理，使畜牧产业发展带动贫困户持续脱贫增收。</t>
  </si>
  <si>
    <t>阿不力米提·阿不来提、鬲铭玉</t>
  </si>
  <si>
    <t>94</t>
  </si>
  <si>
    <t>塔提让镇色日克布央村、巴什塔提让村、台吐库勒村</t>
  </si>
  <si>
    <t>购买且末羊种公羊38只（2-4岁龄），每只补助2000元，每户发放1只，扶持发展38户贫困户进行品种改良，其中巴什塔提让村13户、色日布央村20户、台吐库勒村5户。</t>
  </si>
  <si>
    <t>95</t>
  </si>
  <si>
    <t xml:space="preserve">   计划投资52.2万元，为兰干村集中养殖小区购买9TMRW-9型饲料混合机(外形6100mm*2100mm*2600mm;搅龙转速18r/min;搅拌仓容积量12m³；卧式；配套动力范围：30KW左右，电动机)1台15万元，配套输送带1条（每条8米，每米1500元），输送带1.2万元；建设混合饲料加工厂房（彩钢板）300平方米（长30米、宽10米、高3.5米），每平方米1200元，共36万元，资金共计52.2万元。惠及贫困户100户，机械设备归村集体所有，村委会统一管理，安排专人负责操作，在养殖小区为贫困户进行饲草料加工，通过畜牧养殖增加收入。</t>
  </si>
  <si>
    <t>96</t>
  </si>
  <si>
    <t>托格拉克勒克乡兰干村、扎滚鲁克村</t>
  </si>
  <si>
    <t xml:space="preserve">   计划投资52.1万元，在兰干村和扎滚鲁克村标准化养殖小区安装大门17平方米两套，每平方米500元，合计1.7万元。新建药浴池35平方米（长10米X宽0.8米X高1.5米），配套铁栏杆20米（宽2米，高1.2米），药浴池每平米630元，每座药浴池2.205万元，一套铁围栏5000元，两套1万元，共计5.4万元。修建青储饲料滘10座，每座150立方米（15米X宽4米X高2.5米），每立方米300元，每座4.5万元，合计45万元。具体方案以设计施工图为准。确保兰干村和扎滚鲁克村集中养殖小区牛羊安全防疫，科学管理，使畜牧产业发展带动贫困户持续脱贫增收。</t>
  </si>
  <si>
    <t>100</t>
  </si>
  <si>
    <t>97</t>
  </si>
  <si>
    <t>英吾斯塘乡阿瓦提村、吐排吾斯塘村、铁热格勒克勒村、英吾斯塘村、阿瓦提村。</t>
  </si>
  <si>
    <t>购买9ZF-530型粉碎机(配套动力：≥3KW,两相电；电压：220-380V；主机转速：3160r/min左右；工作效率：1000kg/h)73台，每台补助4000元，用以配合之前发放的背负式芦苇收割机，帮助贫困户将收割的芦苇、玉米杆等粉碎青储，使73户贫困户受益。其中：阿瓦提村17户，科台买艾日科村17户，吐排吾斯塘村8户，塔格艾日科村11户，英吾斯塘村14户，铁日格勒克村6户。</t>
  </si>
  <si>
    <t>艾尼江·艾力木、宋忠喜</t>
  </si>
  <si>
    <t>98</t>
  </si>
  <si>
    <t>英吾斯塘乡艾盖西铁热木村标准化养殖小区配套设施：1.大门(8米*4米）需要0.85万元；2.值班室：建筑面积为50平米，1700元/平米，需要8.5万元；3..药浴池35平米，730元/平米，需要2.6万元；4.消毒池：建筑面积为30平米，280元/平米，需要0.84万元；5、粉碎间（砖木结构）300平米，每平米1100元，需要33万元；6、储料间360平米，每平米1000元，需要36万元；7、变压器1个，5万元,1公里输电线路，10万元，共计15万元。。</t>
  </si>
  <si>
    <t>99</t>
  </si>
  <si>
    <t>自治州资金</t>
  </si>
  <si>
    <t>标准化养殖小区基础设施配套</t>
  </si>
  <si>
    <t xml:space="preserve">拟为新建托格拉克艾格勒村养殖小区建设以下配套设施：1、大门：建筑面积18平米，500元/平米，需要资金9000元；2、值班室52平米，1760元/平米，需要资金91520元，3、技术服务室85平米，1560元/平米，需要资金132600元，4、药浴池：建筑面积36平米，740元/平米，需要资金26640元，5、消毒池：建筑面积30平方米,290元/平米，需要资金8700元。6、草料棚600平米，每平方米480元，补助资金28.8万元。 总投资55.65万元，以设计施工图为准。                                                                                                                                      </t>
  </si>
  <si>
    <t>拟为托格拉克艾格勒村养殖小区建设青储饲料窖4座，每座150立方，每座6万元，共计资金24万元，科学管理养殖，节省饲养成本，促使畜牧业发展的同时带动贫困户增收致富。</t>
  </si>
  <si>
    <t>101</t>
  </si>
  <si>
    <t>饲草料奖补</t>
  </si>
  <si>
    <t>鼓励贫困户夏季收割芦苇1000吨，每吨奖励100元，按照贫困户实际收割吨数每吨奖励100元。</t>
  </si>
  <si>
    <t>102</t>
  </si>
  <si>
    <t>阿羌镇萨尔瓦墩（阿羌村、依山干村、萨尔干吉村、喀特勒什村）</t>
  </si>
  <si>
    <t>在萨尔瓦墩养殖小区建设建设品种改良室74㎡，每平方米1200元，合计8.88万元；建设技术服务室85㎡，每平方米1300元，合计11.05万元；粪便堆场地1000㎡，每平方米200元，合计20万元；肉羊装卸台6㎡，每平方米200元，合计0.12万元；饲草料棚、饲草料库房600平方米，每平方米600平方米，合计36万元；购买粉碎机2台（生产率≥900（kg/h）配套动力≥15kw；结构形式：盘式，主轴转速≥500r/min，刀片数量为2-3片，配套相关零部件），每台补助4.5万元，共9万元。具体方案以设计施工图为准。确保萨尔瓦墩集中养殖小区牛羊安全防疫，科学管理，使畜牧产业发展带动贫困户巩固提高。其中粉碎机归贫困户所有，村委会管理，安排专人进行操作，在养殖小区为贫困户进行饲草料加工及青储制作等。</t>
  </si>
  <si>
    <r>
      <rPr>
        <sz val="11"/>
        <color theme="1"/>
        <rFont val="宋体"/>
        <charset val="134"/>
        <scheme val="minor"/>
      </rPr>
      <t>为标准化养殖小区新建：</t>
    </r>
    <r>
      <rPr>
        <sz val="11"/>
        <rFont val="宋体"/>
        <charset val="134"/>
        <scheme val="minor"/>
      </rPr>
      <t>1、新建技术服务室85平方米，1460元/㎡，需12.41万元；2、品种改良室80平方米，1520元/㎡，需12.16万元；3、新建堆肥场1个，面积1500平方米，每平方120元，需18万元 ；4、新建肉羊装卸台1座（长3.6米、宽2.5米、高1.2米）需0.1万元；5、新建药浴池1座（长10m.宽1m、深1.2米），铁栅栏制羊圈189米（长20米、宽50米、中间格挡栅栏49米），需2.65万元；6、新建病羊区一座90平方米、无害化处理室10㎡,1520元/㎡，活动场所200平方米，铁栅栏50米、100元/米。需15.7万元；7、新建消毒池一座30㎡，补助0.55万元。</t>
    </r>
    <r>
      <rPr>
        <sz val="11"/>
        <color theme="1"/>
        <rFont val="宋体"/>
        <charset val="134"/>
        <scheme val="minor"/>
      </rPr>
      <t xml:space="preserve">
</t>
    </r>
  </si>
  <si>
    <t>104</t>
  </si>
  <si>
    <t>为确保山上转场羊群和山下育肥羊群的饲草储备工作，提高贫困户对芦苇采收工作的积极性。计划对今年贫困户收割饲草芦苇5000吨进行奖励补助，贫困户每收割1吨饲草芦苇补助100元，以采收粉碎打包装袋后实际重量为准。奥依亚依拉克村28、色日克阔勒村50户、布古纳村62户、苏塘村85户、阿尔帕村44户</t>
  </si>
  <si>
    <t>105</t>
  </si>
  <si>
    <t>奥依亚依拉克镇布古纳村</t>
  </si>
  <si>
    <t>为布古纳村新建机械设备停放、储存打包青贮饲料简易彩钢板厂房一座，每平方米303元，共计270平方米。</t>
  </si>
  <si>
    <t>106</t>
  </si>
  <si>
    <t>鼓励贫困户夏季收割芦苇1100吨，每吨奖励100元，按照贫困户实际收割吨数每吨奖励100元。</t>
  </si>
  <si>
    <t>107</t>
  </si>
  <si>
    <t>养殖小区新建饲草料棚980平方米，每平米380元，需要37.24万元，贫困户集体使用（该养殖小区均为贫困户）</t>
  </si>
  <si>
    <t>108</t>
  </si>
  <si>
    <t xml:space="preserve">为新建养殖小区建设以下配套设施：1、出口大门17平米，400元每㎡，需0.68万元。2、粪便场地900㎡，每平米300元，27万元（需换填戈壁料，装载机可以在场地施工）。3、装卸台6㎡，每平米300元,共0.18万元。
</t>
  </si>
  <si>
    <t>109</t>
  </si>
  <si>
    <t>标准户养殖小区建设：病羊区90平方米，每平方米1400元，补助资金12.6万元；粪便场地500平方米，每平方米200元，补助资金10万元；饲草加工存放间（粉碎间、玉米粉碎间、饲草搅拌场）600平方米，每平米500元，补助资金30万元；品种改良室75平方米，每平米1320元，补助资金9.9万元；大门（出口）17平方米，每平方米500元，补助资金0.85万元。项目总投资63.5万元。</t>
  </si>
  <si>
    <t>如孜·热伊木、曾兆梦</t>
  </si>
  <si>
    <t>110</t>
  </si>
  <si>
    <t>鼓励贫困户割芦苇筹备草料，为80户贫困户收割芦苇240吨，每吨补助300元，按照贫困户实际收割吨数奖补。</t>
  </si>
  <si>
    <t>111</t>
  </si>
  <si>
    <t>阔什萨特玛乡阿勒玛铁热木村、阔什萨特玛村、</t>
  </si>
  <si>
    <t>拟为阿勒玛铁热木村、阔什萨特玛村联合养殖小区建设以下配套设施：1、出口大门（6米*4米），需要0.8万元。2、粪便堆放场1300平米，做防水处理，造价250元/平米，需投入资金32.5万元；3、建一座饲草料棚300平米，造价400元/平米，需投入资金12万元。4、靑贮窖150立方，建4座，每座补助6万元，做防水处理，需要24万元。共需69.3万元。</t>
  </si>
  <si>
    <t>112</t>
  </si>
  <si>
    <r>
      <rPr>
        <sz val="11"/>
        <color rgb="FF000000"/>
        <rFont val="宋体"/>
        <charset val="134"/>
        <scheme val="minor"/>
      </rPr>
      <t>投入资金12万元，其中：1.投入资金2万元，用于奖励20户“芦苇之星”，每户奖励1000元；2.</t>
    </r>
    <r>
      <rPr>
        <sz val="11"/>
        <color indexed="8"/>
        <rFont val="宋体"/>
        <charset val="134"/>
        <scheme val="minor"/>
      </rPr>
      <t>投入资金10万元，对收割芦苇的贫困户进行奖励，每吨奖补100元，结合阔什萨特玛乡阿勒玛铁热木村、阔什萨特玛村、托盖苏拉克村芦苇收割数量和户数进行奖补。</t>
    </r>
  </si>
  <si>
    <t>113</t>
  </si>
  <si>
    <t>且末县</t>
  </si>
  <si>
    <t>项目管理费</t>
  </si>
  <si>
    <t>用于印制帮扶手册、扶持证及项目相关支出。</t>
  </si>
  <si>
    <t>张要军</t>
  </si>
  <si>
    <t>114</t>
  </si>
  <si>
    <t>村标准化养殖小区配套设施：1、大门(8米*4米）需要0.85万元；2、粪便堆场地800平方米，每平方米200元，合计16万元；3、肉羊装卸台6平方米，每平方米200元，合计1200元；4、粉碎间350平米，每平米1100元，需要38.5万元；5、储料间300平米，每平米1000元，需要30万元。总投资：85.5万元。</t>
  </si>
  <si>
    <t>麦麦提敏·肉孜、孟红旗</t>
  </si>
  <si>
    <t>115</t>
  </si>
  <si>
    <t>塔提让镇阿德热斯曼村</t>
  </si>
  <si>
    <t>在阿德热斯曼村标准化养殖小区配套设施：1.大门（出口）建筑面积为17平米，500元/平米，需要0.85万元；2.技术服务室建筑面积85平方米，1550元/平米，需要13.18万元；3.粪便堆场地1000㎡，每平方米200元，合计20万元；4.肉羊装卸台6㎡，每平方米200元，合计1200元；5.粉碎间300㎡，1200元/平方米，共需要36万元；6.玉米粉碎间80㎡，1200元/平方米，共需资金9.6万元；7.饲草料棚300平方米，400元/平方米，共需要12万元；8.饲草搅拌场200平方米，200元/平方米，共需资金4万。合计共需要95.8万元。</t>
  </si>
  <si>
    <t>116</t>
  </si>
  <si>
    <t>鼓励贫困户夏季收割芦苇3000吨，每吨奖励100元，按照贫困户实际收割吨数每吨奖励100元。</t>
  </si>
  <si>
    <t>117</t>
  </si>
  <si>
    <t>计划总投资38.7万元，在兰干村养殖小区建设消毒池30㎡一座，每平方米185元，合计0.555万元；粪便堆场地1000㎡，每平方米200元，合计20万元；肉羊装卸台6㎡，每平方米200元，合计0.12万元；饲草料棚300平方米，每平方米600平方米，合计18万元，具体方案以设计施工图为准。确保兰干村集中养殖小区牛羊安全防疫，科学管理，使畜牧产业发展带动贫困户持续脱贫增收。</t>
  </si>
  <si>
    <t>艾尔肯·肉孜、秦正义</t>
  </si>
  <si>
    <t>118</t>
  </si>
  <si>
    <t>对全乡收割芦苇贫困户进行评比，在县统一规定采收时间，芦苇收割超过15吨的贫困户，由高到底进行补助，每吨补助100元，共补助1500吨，补完为止。激励贫困户收割芦苇作为饲草料。</t>
  </si>
  <si>
    <t>119</t>
  </si>
  <si>
    <t>在艾盖西铁热木村养殖小按统一规划：1.出口大门(6米*4米）需要0.8万元；2、装卸台6㎡，需要0.2万元；3、农用铲车1辆，需要资金20万元；4、粪便场地600㎡，每平方200元，需要资金12万元；5、青贮窖4座，每座150立方，每座6.75万元，需要27万；共计需要资金60万。</t>
  </si>
  <si>
    <t>120</t>
  </si>
  <si>
    <t>自治州资金（债券）</t>
  </si>
  <si>
    <t>阿热勒乡古再勒村</t>
  </si>
  <si>
    <t>采购1台80马力四驱拖拉机，每台11万元；配备悬挂500公斤喷雾设备，打药机转速不小于600转，每台0.3万元；开沟施肥埋土一体机，肥料桶容积大于1.5方，开沟宽度、深度10-30cm，每台1.5万元；旋耕机旋耕宽度大于1.2米，每台0.35万元；树枝粉碎机转速大于3000转，功率大于4kw，每台1.3万元；肥料拉运车斗载重量大于2吨，栏板高于40cm，每台0.55万元。机械归村集体所有，设备入股合作社管理，除去日常养护、维护、工人工资等，盈余资金给贫困户进行分红。</t>
  </si>
  <si>
    <t>玛利亚姆·吾麦尔、孔振</t>
  </si>
  <si>
    <t>121</t>
  </si>
  <si>
    <t>阿热勒乡古再勒村（集中养殖小区）</t>
  </si>
  <si>
    <t>采购2台大型粉碎机（生产率≥900（kg/h）配套动力≥15kw；结构形式：盘式，主轴转速≥500r/min，刀片数量为2-3片，配套相关零部件，其中一套电机驱动，一套传动轴驱动）每套4.5万元，共计9万元。机械资产归村集体所有，机械设备在标准化养殖小区为贫困户加工饲草料，发展畜牧养殖，降低成本。</t>
  </si>
  <si>
    <t>122</t>
  </si>
  <si>
    <t>购买大型粉碎机2台（主要参数：配用电机15kw、配用柴油机≥25hp，生产效率3-20t/h）及各配套2套刀具，每台补助4.5万元。购买大型揉丝机1台（主要参数生产效率3-6t/h，主机配套动力37kw，主机转速1600r/min，主机转子直径700mm），每台7.8万元。机械资产归村集体所有，机械设备在标准化养殖小区为贫困户加工饲草料，发展畜牧养殖，降低成本。</t>
  </si>
  <si>
    <t>123</t>
  </si>
  <si>
    <t>为家中有20只以上生产母羊的贫困户购买2-4岁欧拉种公羊进行品种改良，共购买32只，每只补助2300元。使32户贫困户受益，每户发放1只，扶持贫困户发展畜牧养殖产业。</t>
  </si>
  <si>
    <t>124</t>
  </si>
  <si>
    <t>为家中有20只以上生产母羊的贫困户购买2-4岁欧拉种公羊进行品种改良，共购买96只，每只补助2300元。使96户贫困户受益，每户发放1只，扶持贫困户发展畜牧养殖产业。</t>
  </si>
  <si>
    <t>125</t>
  </si>
  <si>
    <t>为家中有20只以上生产母羊的贫困户购买2-4岁欧拉种公羊进行品种改良，共购买85只，每只补助2300元。使85户贫困户受益，每户发放1只，扶持贫困户发展畜牧养殖产业。</t>
  </si>
  <si>
    <t>126</t>
  </si>
  <si>
    <t>库拉木勒克乡其木布拉克村</t>
  </si>
  <si>
    <t>为家中有20只以上生产母羊的贫困户购买2-4岁欧拉种公羊进行品种改良，共购买79只，每只补助2300元。使79户贫困户受益，每户发放1只，扶持贫困户发展畜牧养殖产业。</t>
  </si>
  <si>
    <t>127</t>
  </si>
  <si>
    <t>计划投资30万元，为家中有20只以上生产母羊的贫困户购买2岁以上种公羊进行品种改良，共购买200只，每只补助1500元，每户1只，发放200户，每户补助1500元。为品种改良繁育和发展牲畜养殖奠定基础。提升现代畜牧业发展水平，促进贫困户增收致富。其中兰干村192户，阿日希村、扎滚鲁克村、托格拉克勒克村、阔什艾日克村各2户</t>
  </si>
  <si>
    <t>128</t>
  </si>
  <si>
    <t xml:space="preserve">粉碎机项目，购买9Z-9A型粉碎机2台（生产率≥900（kg/h）配套动力≥15kw；结构形式：盘式，主轴转速≥500r/min，刀片数量为2-3片，配套相关零部件，其中一套电机驱动，一套传动轴驱动）每台4.5万元，共9万。机械资产归村集体所有，机械设备在标准化养殖小区为贫困户加工饲草料，发展畜牧养殖，降低成本。
</t>
  </si>
  <si>
    <t>129</t>
  </si>
  <si>
    <t>粉碎机项目，购买9TMRW-9型饲料混合机1台(主要参数：转速18r/min左右，搅拌容量≥9立方，功率≥30KW，电动机)，补助15万元，配套输送带1条，补助1.2万元，合计16.2万元。机械资产归村集体所有，机械设备在标准化养殖小区为贫困户加工饲草料，发展畜牧养殖，降低成本。</t>
  </si>
  <si>
    <t>县级配套财政专项扶贫发展资金</t>
  </si>
  <si>
    <t>青贮饲草料奖补</t>
  </si>
  <si>
    <t>计划对红枣大树移栽的贫困户进行补助，每亩补助560元，其中：阿克提坎墩村3户15亩，托格拉克艾格勒村46户280.4亩，共申请县级配套资金16.5424万元。</t>
  </si>
  <si>
    <t>刘昌明</t>
  </si>
  <si>
    <t>131</t>
  </si>
  <si>
    <t>鼓励贫困户筹备青储饲料，每吨奖励100元，按照贫困户实际收割吨数每吨奖励100元，共14户，青储饲料501吨，申请县级配套资金5.01</t>
  </si>
  <si>
    <t>132</t>
  </si>
  <si>
    <t>收割饲草料奖补</t>
  </si>
  <si>
    <t>为确保山上转场羊群和山下育肥羊群的饲草储备工作，提高贫困户对饲草采收工作的积极性。计划对今年贫困户收割饲草1400吨进行奖励补助，贫困户每收割1吨饲草补助100元，以实际采收量为准。</t>
  </si>
  <si>
    <t>陈同全</t>
  </si>
  <si>
    <t>133</t>
  </si>
  <si>
    <t>为确保山上转场羊群和山下育肥羊群的饲草储备工作，降低牲畜养殖成本，实施青贮饲料（玉米）补助项目，贫困户每制作1方青贮玉米补助100元，计划补助1500方，扶持贫困户50户，其中：阿羌村24户，萨尔干吉村7户，喀特勒什村12户，依山干村7。</t>
  </si>
  <si>
    <t>134</t>
  </si>
  <si>
    <t>规模化养殖基地</t>
  </si>
  <si>
    <t>阿热勒镇古再勒村</t>
  </si>
  <si>
    <t>项目计划征迁土地缺口资金需要18万元、土地平整需资金7万元，阿热勒镇畜牧集中养殖小区场地征迁及场地平整共需要资金25万元。项目投资25万元，扶持贫困户40户；</t>
  </si>
  <si>
    <t>孔震</t>
  </si>
  <si>
    <t>135</t>
  </si>
  <si>
    <t>有机肥奖补</t>
  </si>
  <si>
    <t>阿热勒镇、阿克提坎墩乡、英吾斯塘乡、琼库勒乡、巴格艾日克乡、塔体让镇、托格拉克勒克乡、阔什萨特玛乡</t>
  </si>
  <si>
    <r>
      <rPr>
        <sz val="11"/>
        <color theme="1"/>
        <rFont val="宋体"/>
        <charset val="134"/>
        <scheme val="minor"/>
      </rPr>
      <t>我县有红枣地的建档立卡贫困户</t>
    </r>
    <r>
      <rPr>
        <sz val="11"/>
        <rFont val="宋体"/>
        <charset val="134"/>
        <scheme val="minor"/>
      </rPr>
      <t>1413</t>
    </r>
    <r>
      <rPr>
        <sz val="11"/>
        <color theme="1"/>
        <rFont val="宋体"/>
        <charset val="134"/>
        <scheme val="minor"/>
      </rPr>
      <t>户，红枣种植面积总面积为13590.07亩，每亩红枣地积2方以上农家肥，奖补100公斤有机肥。共需补助1359.007吨，有机肥1300元/吨，共计176.7万元。(按照100公斤/亩标准进行补助）</t>
    </r>
  </si>
  <si>
    <t>刘智育</t>
  </si>
  <si>
    <t>136</t>
  </si>
  <si>
    <t>病虫害防治</t>
  </si>
  <si>
    <t>目前红枣有害生物防治药剂主要为苦参碱、矿物油、硫磺水粉散剂（石硫合剂替代成品）。我县有红枣地的建档立卡贫困户1413户，红枣种植面积总面积为13590.07亩，苦参碱每亩用量0.2公斤，68元/公斤，计18.482万元；矿物油每亩用量0.2公斤，40元/公斤，计10.872万元；硫磺水粉散剂每亩用量0.2公斤，35元/公斤，计9.513万元，共计补贴38.867万元。（按照每亩地0.2公斤苦参碱、0.2公斤矿物油、0.2公斤硫磺水粉散剂的标准进行补助）</t>
  </si>
  <si>
    <t>137</t>
  </si>
  <si>
    <t>有机枣园基础设施</t>
  </si>
  <si>
    <t>为39个种植红枣的行政村及良种场配置钢化玻璃配药箱（20立方，含支架、梯子平台、安装），每个钢化玻璃配药箱补助2.05万元，共计84.05万元，其中：39个村每个村配置1个，良种场配置2个。</t>
  </si>
  <si>
    <t>138</t>
  </si>
  <si>
    <t>有机肥制作</t>
  </si>
  <si>
    <t>我县有红枣地的建档立卡贫困户1413户，红枣种植面积总面积为13590.07亩，一亩地用2方农家肥，需配用2公斤有机肥腐熟剂，有机肥腐熟剂12元/公斤，共计27180.14公斤，32.616万元。（按照每亩地2公斤有机肥腐熟剂的标准进行补助）</t>
  </si>
  <si>
    <t>139</t>
  </si>
  <si>
    <t>枣树移栽奖补</t>
  </si>
  <si>
    <t>阿热勒镇古再勒村、阿热勒村、亚克吾斯塘村</t>
  </si>
  <si>
    <t>计划对红枣大树移栽的贫困户进行补助，完成红枣大树移栽的贫困户每亩补助560元，共补助293.3亩，需补助资金16.4248万元。其中：古再勒村192.8亩，阿热勒村64亩，亚克吾斯塘村36.5亩。</t>
  </si>
  <si>
    <t>140</t>
  </si>
  <si>
    <t>壮大村集体经济</t>
  </si>
  <si>
    <t>2019-2021</t>
  </si>
  <si>
    <t>资金投入村委会主导的红枣合作社，红枣合作社以市场价收入有机红枣，分级、筛选后卖出，赚取红枣分级、分类，精细管理费用。预计按照16元/千克的价格收购有机红枣，支付60%的货款。5万元用于平整土地，45万元预计可收购有机红枣46.9吨，除去合作社运转成本，预计可收益4-5万元。</t>
  </si>
  <si>
    <t>141</t>
  </si>
  <si>
    <t>计划对制作青贮饲料的贫困户进行补助，每制作1吨青贮饲料补助100元，计划补助321吨，共需资金3.21万元。其中：古再勒村114吨，阿热勒村90吨，亚克吾斯塘村117吨。</t>
  </si>
  <si>
    <t>142</t>
  </si>
  <si>
    <t>为确保山上转场羊群和山下育肥羊群的饲草储备工作，提高贫困户对饲草采收工作的积极性。计划对今年贫困户收割饲草10000吨进行奖励补助，贫困户每收割1吨饲草补助100元，以实际采收量为准。</t>
  </si>
  <si>
    <t>143</t>
  </si>
  <si>
    <t>巴格艾日克乡新建红枣晾晒场，解决红枣晾晒场土地勘界费用0.5万元</t>
  </si>
  <si>
    <t>刘川江</t>
  </si>
  <si>
    <t>144</t>
  </si>
  <si>
    <t>巴格艾日克乡江大铁热木村、科台买艾日克村、巴格艾日克村、其盖喀什村</t>
  </si>
  <si>
    <t>按照标准化有机枣园模式，对2018年度，12户贫困户进行红枣大树移栽，移栽面积49亩，每亩补助560元，合计2.744万元。其中：江大铁热木村1户3亩，科台买艾日克村4户10亩，巴格艾日克村4户11亩，其盖喀什村6户25亩。</t>
  </si>
  <si>
    <t>145</t>
  </si>
  <si>
    <t>财政局</t>
  </si>
  <si>
    <t>小额扶贫贷款贴息</t>
  </si>
  <si>
    <t>小额信贷</t>
  </si>
  <si>
    <t>为扶持贫困户主动发展产业，对扶贫小额贷款户贷款进行贴息，根据2019年前三季度贫困户小额贷款财政贴息187.2444万元，全年预计需210万元。</t>
  </si>
  <si>
    <t>许爱红</t>
  </si>
  <si>
    <t>146</t>
  </si>
  <si>
    <t>扶贫龙头企业贷款贴息</t>
  </si>
  <si>
    <t>为扶贫龙头企业，对天边小宛农副产品有限公司5000万贷款进行贴息，按照不高于3%标准财政贴息150万元。</t>
  </si>
  <si>
    <t>147</t>
  </si>
  <si>
    <t>扶贫办</t>
  </si>
  <si>
    <t>竣工决算审计</t>
  </si>
  <si>
    <t>聘请有资质的公司为2019年基础建设类项目做竣工审计决算，预计需要竣工决算费用12万元。</t>
  </si>
  <si>
    <t>148</t>
  </si>
  <si>
    <t>第三方评估</t>
  </si>
  <si>
    <t>聘请新疆社科院开展脱贫攻坚成效第三方评估工作需16万元。</t>
  </si>
  <si>
    <t>149</t>
  </si>
  <si>
    <t>鼓励贫困户筹备饲料，为37户贫困户收割饲草料321.27吨，每吨补助300元，按照贫困户实际采收吨数进行补助。</t>
  </si>
  <si>
    <t>曾昭梦</t>
  </si>
  <si>
    <t>150</t>
  </si>
  <si>
    <t>库拉木勒克乡巴什克其克村、其木布拉克村</t>
  </si>
  <si>
    <t>鼓励贫困户筹备饲料，为巴什克其克村12户贫困户（筹备青贮饲料348吨）、其木布拉克村2户贫困户（筹备青贮饲料100吨），共计448吨，每吨补助300元，按照贫困户实际青贮量补助。</t>
  </si>
  <si>
    <t>151</t>
  </si>
  <si>
    <t>阔什萨特玛乡什萨特玛村、阿勒玛铁热木村、托盖杜拉克村、苏尕克布拉克村</t>
  </si>
  <si>
    <t>在乡镇统一的采收时间内，对采收鲜芦苇1吨补助100元，计划采购100吨，补完为止。激励贫困户收割芦苇储备饲料。</t>
  </si>
  <si>
    <t>152</t>
  </si>
  <si>
    <t>良种场</t>
  </si>
  <si>
    <t>计划为良种场22户困难户购买176只（2-4岁龄）且末县羊，每只补助1250元，每户发放8只，共计22万元。</t>
  </si>
  <si>
    <t>丁之清</t>
  </si>
  <si>
    <t>153</t>
  </si>
  <si>
    <t>教育和科学技术局</t>
  </si>
  <si>
    <t>教育保障</t>
  </si>
  <si>
    <t>两不愁三保障</t>
  </si>
  <si>
    <t>且末县教育和科学技术局</t>
  </si>
  <si>
    <t>支持建档立卡学生国寿学生平安保险费用（50元生/年）；学前916人，小学1308人，初中483人，高中187人，中职164人。</t>
  </si>
  <si>
    <t>李秀君</t>
  </si>
  <si>
    <t>154</t>
  </si>
  <si>
    <t>支持建档立卡学生校服款（小学生100元生/年、初中、高中和中等职业学校学生125元生/年），小学1308人，初中483人，高中187人，中职164人。</t>
  </si>
  <si>
    <t>155</t>
  </si>
  <si>
    <t>对且末籍在疆内普通高校就读的农村建档立卡的贫困户学生补助助学金4000元，230人，其中2人享受8000元。</t>
  </si>
  <si>
    <t>156</t>
  </si>
  <si>
    <t>征收补偿项目，项目计划欧吐拉艾日克村、琼库勒村标准化养殖小区建设用地征收补偿费共3户（亚森•吾布力4.1亩、每亩补偿2500元，共1.025万元。布维汗•吾斯曼2.6亩，每亩补偿2500元，共0.65万元。吾布力喀司木•吐尔迪8.7亩，每亩补偿2500元，共2.175万元）合计3.85万元；</t>
  </si>
  <si>
    <t>157</t>
  </si>
  <si>
    <t>州政府债券资金（结余资金）琼库勒乡申报发展旅游项目（购买3匹马），项目总资金4.5万元，其中州政府债券资金0.9万元，县级配套资金3.6万元（该项目已实施）；</t>
  </si>
  <si>
    <t>158</t>
  </si>
  <si>
    <t>159</t>
  </si>
  <si>
    <t>全县11个乡镇</t>
  </si>
  <si>
    <t>项目监督</t>
  </si>
  <si>
    <t>为加强扶贫项目监督管理，聘请3个监理公司对2019年41个建设类项目施工进行竣工审计决算。</t>
  </si>
  <si>
    <t>160</t>
  </si>
  <si>
    <t>税务局</t>
  </si>
  <si>
    <t>养老保险</t>
  </si>
  <si>
    <t>为16-60岁建档立卡贫困人口缴纳养老保险费用，100元/每人、6790人，需67.90万元。</t>
  </si>
  <si>
    <t>郑小兵</t>
  </si>
  <si>
    <t>161</t>
  </si>
  <si>
    <t>将项目资金投入村委会主导的畜牧养殖合作社，由合作社在肉羊价格较低时购买育肥羊，运用春季牧区转场有利时机，盘活闲置羊圈，对肉羊进行集中育肥，待育肥羊长成后，向羊肉价格较低的地区出售，通过育肥羊赚取羊肉差价获取利益，预计年收益4-5万元。通过肉羊育肥项目实施，推动畜牧业发展，带动农牧民增收。</t>
  </si>
  <si>
    <t>鬲铭玉</t>
  </si>
  <si>
    <t>162</t>
  </si>
  <si>
    <t>养殖小区征地补偿项目，项目计划投资15万元，用于兰干村集中养殖小区征地30亩以上，每亩补偿0.4万元，红枣树每棵10元补偿，改扩建兰干村集中养殖小区二期工程，计划在建标准化圈舍44座，覆盖兰干村贫困户。项目投资15万元，扶持贫困户44户；</t>
  </si>
  <si>
    <t>163</t>
  </si>
  <si>
    <t>激励贫困户储备饲草料，村委会组织贫困户计划收割芦苇400吨，按照贫困户实际收割芦苇吨数每吨补助100元，计划用苏丹草（玉米秸秆）制作青储饲料400吨，按照贫困户实际制作青储饲料吨数每吨补助100元。按实际收割芦苇和青储吨数进行补助。</t>
  </si>
  <si>
    <t>164</t>
  </si>
  <si>
    <t>卫健委</t>
  </si>
  <si>
    <t>贫困户保障</t>
  </si>
  <si>
    <t>为全县2019年建档立卡贫困户缴纳商业补充保险（脱贫险）费用，185元/每人，11561人，共计投资213.88万元；</t>
  </si>
  <si>
    <t>丰全峰</t>
  </si>
  <si>
    <t>165</t>
  </si>
  <si>
    <t>医疗保障</t>
  </si>
  <si>
    <t>在县域内各定点医疗机构住院，经基本医疗保险报销、大病报销、商业保险、民政救助报销后，个人承担的部分由县财政按比例报销， 2019年的建档立卡贫困人口住院财政承担费用预算为60万元；</t>
  </si>
  <si>
    <t>166</t>
  </si>
  <si>
    <t>为建档立卡系统回退贫困户交纳商业补充保险（脱贫险）费用，185元/人，1658人，共计投资30.673万元</t>
  </si>
  <si>
    <t>167</t>
  </si>
  <si>
    <t>为建档立卡系统回退贫困户交纳城乡医疗保险费用，270元/人，1658人，共计投资44.766万元</t>
  </si>
  <si>
    <t>168</t>
  </si>
  <si>
    <t>标准化村卫生室配套设施</t>
  </si>
  <si>
    <t>基础设施建设</t>
  </si>
  <si>
    <t>根据新疆维吾尔自治区村卫生室标准化建设要求，琼库勒乡欧吐拉艾日克村需配备：诊断床（不锈钢）1张1200元、治疗盘1个100元、有盖方盘4个320元、制氧机1台4200元、多普勒胎心仪1台1200元、药橱柜3组3000元；多功能访视包1个300元；便携式高压消毒锅（带压力表）1台1000元、生活垃圾筒（30mL）6个120元、医用垃圾筒（30mL）的2个160元（240mL）的1个380元、移动式紫外线灯（40W*2）1台300元、候诊椅2个共1000元；液晶电视机1台2500元、诊疗长桌1600元/2个；电磁波治疗仪275元/个；儿童视力图谱4个共200元：视力灯箱（儿童、成人）2个共600元；卧式量床1个3000元，移动公卫两卡制平板电脑1个5500元。</t>
  </si>
  <si>
    <t>169</t>
  </si>
  <si>
    <t>根据新疆维吾尔自治区村卫生室标准化建设要求，巴格艾日克乡其盖喀什村需配备：治疗盘1个100元、有盖方盘4个320元、制氧机1台4200元、多普勒胎心仪1台1200元、身高体重称1台200元、治疗（处置）台1个4500元、药橱柜3组3000元；多功能访视包1个300元；便携式高压消毒锅（带压力表）1台1000元、生活垃圾筒（30mL）6个120元、医用垃圾筒（30mL）的2个160元（240mL）的1个380元、利器盒2个160元、应急照明灯1套150元；候诊椅3个共1500元；液晶电视机1台2500元、长桌1600元/2个，就诊椅2个400元；电磁波治疗仪275元/个；儿童视力图谱4个共200元：视力灯箱（儿童、成人）2个共600元；卧式量床1个3000元。医用冰箱1个6000。移动公卫两卡制平板电脑1个5500元。</t>
  </si>
  <si>
    <t>170</t>
  </si>
  <si>
    <t>根据新疆维吾尔自治区村卫生室标准化建设要求，古再勒村需配备：诊断床（不锈钢）1张1200元、观察床（病床带床垫、置物架）2张3560元、治疗盘1个100元、有盖方盘4个320元、制氧机1台4200元、多普勒胎心仪1台1200元、治疗（处置）台1个4500元、药橱柜3组3000元；；便携式高压消毒锅（带压力表）1台1000元、生活垃圾筒（30mL）5个120元、医用垃圾筒（30mL）的2个160元（240mL）的1个380元、移动式紫外线灯（40W*2）1台300元，液晶电视机1台2500元；长桌1600元/2个，就诊椅2个400元；电磁波治疗仪275元/个；儿童视力图谱4个共200元：视力灯箱（儿童、成人）2个共600元；卧式量床1个3000元；移动公卫两卡制平板电脑1个5500元。</t>
  </si>
  <si>
    <t>171</t>
  </si>
  <si>
    <t>根据新疆维吾尔自治区村卫生室标准化建设要求，阿德热斯曼村需配备：诊断床（不锈钢）1张1200元、观察床（病床带床垫、置物架）2张3560元、有盖方盘4个320元、多普勒胎心仪1台1200元、治疗（处置）台1个4500元、药橱柜2组2000元；多功能访视包1个300元；便携式高压消毒锅（带压力表）1台1000元、生活垃圾筒（30mL）6个120元、医用垃圾筒（30mL）的2个160元（240mL）的1个380元、利器盒1个80元、移动式紫外线灯（40W*2）1台300元、应急照明灯1套150元，液晶电视机1台2500元、候诊椅3个共1500元；长桌1600元/2个，就诊椅2个400元；电磁波治疗仪275元/个；儿童视力图谱4个共200元：视力灯箱（儿童、成人）1个共300元；卧式量床1个3000元；移动公卫两卡制平板电脑1个5500元。</t>
  </si>
  <si>
    <t>172</t>
  </si>
  <si>
    <t xml:space="preserve">    根据新疆维吾尔自治区村卫生室标准化建设要求，托格拉克艾格勒村需配备：观察床（病床带床垫、置物架）2张(1)3560元、治疗盘1个100元、多普勒胎心仪1台1200元、治疗（处置）台1个4500元、药橱柜3组(2)3000元；多功能访视包1个300元；便携式高压消毒锅（带压力表）1台1000元、移动式紫外线灯（40W*2）1台300元(固定紫外线灯）、应急照明灯1套150元、液晶电视机1台2500元、候诊椅3个共1500元；长桌1600元/2个、就诊椅2个400元；电磁波治疗仪275元/个；儿童视力图谱4个共200元：视力灯箱（儿童、成人）2个共600元；卧式量床1个3000元；移动公卫两卡制平板电脑1个5500元。</t>
  </si>
  <si>
    <t>173</t>
  </si>
  <si>
    <t>根据新疆维吾尔自治区村卫生室标准化建设要求，阔什萨特玛村需配备：诊断床（不锈钢）1张1200元、治疗盘1个100元、有盖方盘4个320元、制氧机1台4200元、多普勒胎心仪1台1200元、治疗（处置）台1个4500元、药橱柜3组3000元；多功能访视包1个300元；便携式高压消毒锅（带压力表）1台1000元、医用垃圾筒（30mL）的2个160元（240mL）的1个380元、移动式紫外线灯（40W*2）1台300元、液晶电视机1台2500元、应急照明灯1套150元；候诊椅3个共1500元；长桌1600元/2个；电磁波治疗仪275元/个；儿童视力图谱4个共200元：视力灯箱（儿童）1个共300元；卧式量床1个3000元；移动公卫两卡制平板电脑1个5500元。</t>
  </si>
  <si>
    <t>174</t>
  </si>
  <si>
    <t>根据新疆维吾尔自治区村卫生室标准化建设要求，托格拉克勒克乡兰干村需配备：诊断床（不锈钢）1张1200元、治疗盘1个100元、有盖方盘3个240元、制氧机1台4200元、多普勒胎心仪1台1200元、身高体重称1台200元、治疗（处置）台1个4500元、药橱柜3组3000元；多功能访视包1个300元；便携式高压消毒锅（带压力表）1台1000元、医用垃圾筒（30mL）的2个160元（240mL）的1个380元、液晶电视机1台2500元、应急照明灯1套150元，候诊椅3个共1500元；长桌1600元/2个；电磁波治疗仪275元/个；儿童视力图谱4个共200元：视力灯箱（儿童、成人）2个共600元；卧式量床1个3000元；移动公卫两卡制平板电脑1个5500元。</t>
  </si>
  <si>
    <t>175</t>
  </si>
  <si>
    <t>乡卫生院配套设施</t>
  </si>
  <si>
    <t>进一步提升各乡镇卫生院急诊急救能力，保障患者第一时间得到有效救治，计划为除且末镇卫生院外的11个乡镇卫生院配备心电监护仪各1台（20000元/台）抢救柜1各1个（500元/个）、治疗推车各1个（400元/个）共计需229900万元</t>
  </si>
  <si>
    <t>176</t>
  </si>
  <si>
    <t>疫情监测设备</t>
  </si>
  <si>
    <t>为有效控制布鲁氏菌病（以下简称“布病”）在我县的发生和蔓延，减少布病给群众造成的损失和伤害，计划免费为全县布病患者免费进行检测，对需要治疗的患者进行规范治疗。检测需在县医院配备以下设备、试剂及耗材：生物安全柜2台，预算80000元；离心机2台，预算20000元；培养箱2台，预算20000元；移液枪5-30微升（进口），10支，预算17000元；虎红平板凝集试验试剂1000人份，预算20000元；虎红试管凝集试验试剂1000人份，预算40000元；离心管1000人份，预算12000元；一次性吸嘴1000人份，预算4000元；乳胶手套1000双，预算2000元；一次性采血器1000人份，预算800元；一次性口罩1000人份，预算300元；一次性帽子1000人份，预算100元；一次性垃圾袋10包，预算500元；75%酒精1件，预算200元；合计预算：21.69万元。</t>
  </si>
  <si>
    <t>177</t>
  </si>
  <si>
    <t>文广局</t>
  </si>
  <si>
    <t>文化室配套设施</t>
  </si>
  <si>
    <t>为15个贫困村配套设施：1、大型音响设备各一套，每套40000元，共需60万元;2.台球桌各一套，每套5000元，共需7.5万元;3.乒乓球台（阿羌镇阿羌村除外）各一套，每套4000元，共需5.6万元；4.乐器套（各村8套），每套1000元，共需12万元;5.演出服装（各村50套），每套500元，共需37.5元;6.投影仪14套（阿羌镇阿羌村除外），每套4600元，共需6.44万元;7.为奥依亚依拉克乡色日克阔村、布古纳村健身器材各1套，每套17000元，共需3.4万元;共计132.44万元。</t>
  </si>
  <si>
    <t>张清伟</t>
  </si>
  <si>
    <t>178</t>
  </si>
  <si>
    <t>项目计划结合英吾斯塘乡标准化养殖建设项目，扶持51户贫困户发展畜牧业，配套基础设施建设，需新征土地63亩，每亩2000元，共计126000元。项目投资12.6万元，扶持贫困户51户；</t>
  </si>
  <si>
    <t>宋忠喜</t>
  </si>
  <si>
    <t>179</t>
  </si>
  <si>
    <t>英吾斯塘乡艾盖西铁日木村</t>
  </si>
  <si>
    <t>鼓励贫困户制作青贮饲料，贫困户制作1吨青贮饲料补助100元，计划青贮600吨，共计补助6万。</t>
  </si>
</sst>
</file>

<file path=xl/styles.xml><?xml version="1.0" encoding="utf-8"?>
<styleSheet xmlns="http://schemas.openxmlformats.org/spreadsheetml/2006/main">
  <numFmts count="12">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Red]0"/>
    <numFmt numFmtId="177" formatCode="0_ "/>
    <numFmt numFmtId="178" formatCode="0.0000_);[Red]\(0.0000\)"/>
    <numFmt numFmtId="179" formatCode="0_);[Red]\(0\)"/>
    <numFmt numFmtId="180" formatCode="0.00_);[Red]\(0.00\)"/>
    <numFmt numFmtId="181" formatCode="0.00;[Red]0.00"/>
    <numFmt numFmtId="182" formatCode="0.000_);[Red]\(0.000\)"/>
    <numFmt numFmtId="183" formatCode="0.0000_ "/>
  </numFmts>
  <fonts count="31">
    <font>
      <sz val="11"/>
      <color theme="1"/>
      <name val="宋体"/>
      <charset val="134"/>
      <scheme val="minor"/>
    </font>
    <font>
      <b/>
      <sz val="28"/>
      <name val="方正小标宋_GBK"/>
      <charset val="134"/>
    </font>
    <font>
      <sz val="12"/>
      <name val="宋体"/>
      <charset val="134"/>
      <scheme val="minor"/>
    </font>
    <font>
      <b/>
      <sz val="14"/>
      <name val="宋体"/>
      <charset val="134"/>
      <scheme val="minor"/>
    </font>
    <font>
      <sz val="11"/>
      <name val="宋体"/>
      <charset val="134"/>
      <scheme val="minor"/>
    </font>
    <font>
      <sz val="11"/>
      <color indexed="8"/>
      <name val="宋体"/>
      <charset val="134"/>
      <scheme val="minor"/>
    </font>
    <font>
      <sz val="11"/>
      <color rgb="FF000000"/>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rgb="FFFF0000"/>
      <name val="宋体"/>
      <charset val="134"/>
      <scheme val="minor"/>
    </font>
    <font>
      <vertAlign val="superscript"/>
      <sz val="11"/>
      <color indexed="8"/>
      <name val="宋体"/>
      <charset val="134"/>
      <scheme val="minor"/>
    </font>
    <font>
      <sz val="11"/>
      <color indexed="10"/>
      <name val="宋体"/>
      <charset val="134"/>
      <scheme val="minor"/>
    </font>
    <font>
      <b/>
      <sz val="11"/>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2" fillId="2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4" borderId="14" applyNumberFormat="0" applyFont="0" applyAlignment="0" applyProtection="0">
      <alignment vertical="center"/>
    </xf>
    <xf numFmtId="0" fontId="7" fillId="23"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8" fillId="0" borderId="12" applyNumberFormat="0" applyFill="0" applyAlignment="0" applyProtection="0">
      <alignment vertical="center"/>
    </xf>
    <xf numFmtId="0" fontId="24" fillId="0" borderId="12" applyNumberFormat="0" applyFill="0" applyAlignment="0" applyProtection="0">
      <alignment vertical="center"/>
    </xf>
    <xf numFmtId="0" fontId="7" fillId="15" borderId="0" applyNumberFormat="0" applyBorder="0" applyAlignment="0" applyProtection="0">
      <alignment vertical="center"/>
    </xf>
    <xf numFmtId="0" fontId="11" fillId="0" borderId="16" applyNumberFormat="0" applyFill="0" applyAlignment="0" applyProtection="0">
      <alignment vertical="center"/>
    </xf>
    <xf numFmtId="0" fontId="7" fillId="22" borderId="0" applyNumberFormat="0" applyBorder="0" applyAlignment="0" applyProtection="0">
      <alignment vertical="center"/>
    </xf>
    <xf numFmtId="0" fontId="8" fillId="5" borderId="9" applyNumberFormat="0" applyAlignment="0" applyProtection="0">
      <alignment vertical="center"/>
    </xf>
    <xf numFmtId="0" fontId="19" fillId="5" borderId="13" applyNumberFormat="0" applyAlignment="0" applyProtection="0">
      <alignment vertical="center"/>
    </xf>
    <xf numFmtId="0" fontId="15" fillId="12" borderId="10" applyNumberFormat="0" applyAlignment="0" applyProtection="0">
      <alignment vertical="center"/>
    </xf>
    <xf numFmtId="0" fontId="10" fillId="32" borderId="0" applyNumberFormat="0" applyBorder="0" applyAlignment="0" applyProtection="0">
      <alignment vertical="center"/>
    </xf>
    <xf numFmtId="0" fontId="7" fillId="28" borderId="0" applyNumberFormat="0" applyBorder="0" applyAlignment="0" applyProtection="0">
      <alignment vertical="center"/>
    </xf>
    <xf numFmtId="0" fontId="17" fillId="0" borderId="11" applyNumberFormat="0" applyFill="0" applyAlignment="0" applyProtection="0">
      <alignment vertical="center"/>
    </xf>
    <xf numFmtId="0" fontId="23" fillId="0" borderId="15" applyNumberFormat="0" applyFill="0" applyAlignment="0" applyProtection="0">
      <alignment vertical="center"/>
    </xf>
    <xf numFmtId="0" fontId="25" fillId="31" borderId="0" applyNumberFormat="0" applyBorder="0" applyAlignment="0" applyProtection="0">
      <alignment vertical="center"/>
    </xf>
    <xf numFmtId="0" fontId="21" fillId="21" borderId="0" applyNumberFormat="0" applyBorder="0" applyAlignment="0" applyProtection="0">
      <alignment vertical="center"/>
    </xf>
    <xf numFmtId="0" fontId="0" fillId="0" borderId="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7" fillId="3" borderId="0" applyNumberFormat="0" applyBorder="0" applyAlignment="0" applyProtection="0">
      <alignment vertical="center"/>
    </xf>
    <xf numFmtId="0" fontId="7" fillId="27"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7" fillId="2" borderId="0" applyNumberFormat="0" applyBorder="0" applyAlignment="0" applyProtection="0">
      <alignment vertical="center"/>
    </xf>
    <xf numFmtId="0" fontId="10" fillId="10" borderId="0" applyNumberFormat="0" applyBorder="0" applyAlignment="0" applyProtection="0">
      <alignment vertical="center"/>
    </xf>
    <xf numFmtId="0" fontId="7" fillId="14" borderId="0" applyNumberFormat="0" applyBorder="0" applyAlignment="0" applyProtection="0">
      <alignment vertical="center"/>
    </xf>
    <xf numFmtId="0" fontId="7" fillId="26" borderId="0" applyNumberFormat="0" applyBorder="0" applyAlignment="0" applyProtection="0">
      <alignment vertical="center"/>
    </xf>
    <xf numFmtId="0" fontId="0" fillId="0" borderId="0">
      <alignment vertical="center"/>
    </xf>
    <xf numFmtId="0" fontId="10" fillId="6" borderId="0" applyNumberFormat="0" applyBorder="0" applyAlignment="0" applyProtection="0">
      <alignment vertical="center"/>
    </xf>
    <xf numFmtId="0" fontId="7" fillId="20" borderId="0" applyNumberFormat="0" applyBorder="0" applyAlignment="0" applyProtection="0">
      <alignment vertical="center"/>
    </xf>
    <xf numFmtId="0" fontId="0" fillId="0" borderId="0">
      <alignment vertical="center"/>
    </xf>
    <xf numFmtId="0" fontId="14" fillId="0" borderId="0" applyProtection="0">
      <alignment vertical="center"/>
    </xf>
    <xf numFmtId="0" fontId="14" fillId="0" borderId="0">
      <alignment vertical="top"/>
    </xf>
  </cellStyleXfs>
  <cellXfs count="87">
    <xf numFmtId="0" fontId="0" fillId="0" borderId="0" xfId="0">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0" fillId="0" borderId="3" xfId="5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49" fontId="0" fillId="0" borderId="3" xfId="2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49" fontId="4" fillId="0" borderId="3" xfId="5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3" xfId="2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49" fontId="0" fillId="0" borderId="3" xfId="35" applyNumberFormat="1" applyFont="1" applyFill="1" applyBorder="1" applyAlignment="1">
      <alignment horizontal="center" vertical="center" wrapText="1"/>
    </xf>
    <xf numFmtId="177" fontId="4" fillId="0" borderId="3" xfId="1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3" xfId="50" applyNumberFormat="1" applyFont="1" applyFill="1" applyBorder="1" applyAlignment="1" applyProtection="1">
      <alignment horizontal="center" vertical="center" wrapText="1"/>
    </xf>
    <xf numFmtId="177" fontId="0" fillId="0" borderId="3" xfId="0" applyNumberFormat="1" applyFont="1" applyFill="1" applyBorder="1" applyAlignment="1">
      <alignment horizontal="center" vertical="center"/>
    </xf>
    <xf numFmtId="0" fontId="0" fillId="0" borderId="3" xfId="55"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49" fontId="5" fillId="0" borderId="3" xfId="35"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55" applyFont="1" applyFill="1" applyBorder="1" applyAlignment="1" applyProtection="1">
      <alignment horizontal="center" vertical="center" wrapText="1"/>
    </xf>
    <xf numFmtId="0" fontId="0" fillId="0" borderId="3" xfId="0" applyFont="1" applyFill="1" applyBorder="1" applyAlignment="1">
      <alignment horizontal="center" vertical="center"/>
    </xf>
    <xf numFmtId="0" fontId="5" fillId="0" borderId="3" xfId="55"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49" fontId="6" fillId="0" borderId="3" xfId="50" applyNumberFormat="1" applyFont="1" applyFill="1" applyBorder="1" applyAlignment="1" applyProtection="1">
      <alignment horizontal="center" vertical="center" wrapText="1"/>
    </xf>
    <xf numFmtId="179" fontId="0" fillId="0" borderId="3" xfId="50" applyNumberFormat="1" applyFont="1" applyFill="1" applyBorder="1" applyAlignment="1">
      <alignment horizontal="center" vertical="center" wrapText="1"/>
    </xf>
    <xf numFmtId="49" fontId="6" fillId="0" borderId="3" xfId="20" applyNumberFormat="1" applyFont="1" applyFill="1" applyBorder="1" applyAlignment="1" applyProtection="1">
      <alignment horizontal="center" vertical="center" wrapText="1"/>
    </xf>
    <xf numFmtId="0" fontId="4" fillId="0" borderId="3" xfId="0" applyNumberFormat="1" applyFont="1" applyFill="1" applyBorder="1" applyAlignment="1">
      <alignment horizontal="center" vertical="center" wrapText="1"/>
    </xf>
    <xf numFmtId="49" fontId="5" fillId="0" borderId="3" xfId="20" applyNumberFormat="1" applyFont="1" applyFill="1" applyBorder="1" applyAlignment="1" applyProtection="1">
      <alignment horizontal="center" vertical="center" wrapText="1"/>
    </xf>
    <xf numFmtId="49" fontId="5" fillId="0" borderId="3" xfId="2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80" fontId="2" fillId="0" borderId="4" xfId="0" applyNumberFormat="1" applyFont="1" applyFill="1" applyBorder="1" applyAlignment="1">
      <alignment horizontal="center" vertical="center" wrapText="1"/>
    </xf>
    <xf numFmtId="179" fontId="2" fillId="0" borderId="4" xfId="0" applyNumberFormat="1" applyFont="1" applyFill="1" applyBorder="1" applyAlignment="1">
      <alignment horizontal="center" vertical="center" wrapText="1"/>
    </xf>
    <xf numFmtId="180" fontId="0" fillId="0" borderId="3" xfId="5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79" fontId="4" fillId="0" borderId="3" xfId="50" applyNumberFormat="1" applyFont="1" applyFill="1" applyBorder="1" applyAlignment="1">
      <alignment horizontal="center" vertical="center" wrapText="1"/>
    </xf>
    <xf numFmtId="180" fontId="0" fillId="0" borderId="3" xfId="0" applyNumberFormat="1" applyFont="1" applyFill="1" applyBorder="1" applyAlignment="1">
      <alignment horizontal="center" vertical="center" wrapText="1"/>
    </xf>
    <xf numFmtId="180" fontId="5" fillId="0" borderId="3" xfId="54" applyNumberFormat="1" applyFont="1" applyFill="1" applyBorder="1" applyAlignment="1" applyProtection="1">
      <alignment horizontal="center" vertical="center" wrapText="1"/>
    </xf>
    <xf numFmtId="180" fontId="5"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80" fontId="0" fillId="0" borderId="3" xfId="0" applyNumberFormat="1" applyFont="1" applyFill="1" applyBorder="1" applyAlignment="1">
      <alignment horizontal="center" vertical="center"/>
    </xf>
    <xf numFmtId="180" fontId="0" fillId="0" borderId="3" xfId="55" applyNumberFormat="1" applyFont="1" applyFill="1" applyBorder="1" applyAlignment="1" applyProtection="1">
      <alignment horizontal="center" vertical="center" wrapText="1"/>
    </xf>
    <xf numFmtId="49" fontId="5" fillId="0" borderId="3" xfId="0" applyNumberFormat="1" applyFont="1" applyFill="1" applyBorder="1" applyAlignment="1">
      <alignment horizontal="center" vertical="center" wrapText="1"/>
    </xf>
    <xf numFmtId="181" fontId="0" fillId="0" borderId="3" xfId="0" applyNumberFormat="1" applyFont="1" applyFill="1" applyBorder="1" applyAlignment="1">
      <alignment horizontal="center" vertical="center" wrapText="1"/>
    </xf>
    <xf numFmtId="181" fontId="4" fillId="0" borderId="3" xfId="0" applyNumberFormat="1" applyFont="1" applyFill="1" applyBorder="1" applyAlignment="1">
      <alignment horizontal="center" vertical="center" wrapText="1"/>
    </xf>
    <xf numFmtId="181" fontId="0"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0" fillId="0" borderId="3" xfId="50" applyNumberFormat="1" applyFont="1" applyFill="1" applyBorder="1" applyAlignment="1">
      <alignment horizontal="center" vertical="center" wrapText="1"/>
    </xf>
    <xf numFmtId="181" fontId="0" fillId="0" borderId="3" xfId="50" applyNumberFormat="1" applyFont="1" applyFill="1" applyBorder="1" applyAlignment="1">
      <alignment horizontal="center" vertical="center" wrapText="1"/>
    </xf>
    <xf numFmtId="179" fontId="5" fillId="0" borderId="3" xfId="50" applyNumberFormat="1" applyFont="1" applyFill="1" applyBorder="1" applyAlignment="1">
      <alignment horizontal="center" vertical="center" wrapText="1"/>
    </xf>
    <xf numFmtId="181" fontId="0" fillId="0" borderId="3" xfId="55" applyNumberFormat="1" applyFont="1" applyFill="1" applyBorder="1" applyAlignment="1" applyProtection="1">
      <alignment horizontal="center" vertical="center" wrapText="1"/>
    </xf>
    <xf numFmtId="179" fontId="0" fillId="0" borderId="3" xfId="55" applyNumberFormat="1"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0" fillId="0" borderId="3" xfId="55"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11" applyFont="1" applyFill="1" applyBorder="1" applyAlignment="1">
      <alignment horizontal="center" vertical="center" wrapText="1"/>
    </xf>
    <xf numFmtId="177" fontId="4" fillId="0" borderId="3" xfId="0" applyNumberFormat="1" applyFont="1" applyFill="1" applyBorder="1" applyAlignment="1">
      <alignment horizontal="center" vertical="center"/>
    </xf>
    <xf numFmtId="180" fontId="4" fillId="0" borderId="3" xfId="1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3" xfId="54" applyFont="1" applyFill="1" applyBorder="1" applyAlignment="1">
      <alignment horizontal="center" vertical="center" wrapText="1"/>
    </xf>
    <xf numFmtId="0" fontId="5" fillId="0" borderId="3" xfId="55" applyFont="1" applyFill="1" applyBorder="1" applyAlignment="1">
      <alignment horizontal="center" vertical="center" wrapText="1"/>
    </xf>
    <xf numFmtId="182" fontId="4" fillId="0" borderId="3" xfId="0" applyNumberFormat="1" applyFont="1" applyFill="1" applyBorder="1" applyAlignment="1">
      <alignment horizontal="center" vertical="center" wrapText="1"/>
    </xf>
    <xf numFmtId="178" fontId="5" fillId="0" borderId="3" xfId="0" applyNumberFormat="1" applyFont="1" applyFill="1" applyBorder="1" applyAlignment="1">
      <alignment horizontal="center" vertical="center" wrapText="1"/>
    </xf>
    <xf numFmtId="182" fontId="0" fillId="0" borderId="3" xfId="0" applyNumberFormat="1" applyFont="1" applyFill="1" applyBorder="1" applyAlignment="1">
      <alignment horizontal="center" vertical="center" wrapText="1"/>
    </xf>
    <xf numFmtId="179" fontId="4" fillId="0" borderId="3" xfId="55" applyNumberFormat="1" applyFont="1" applyFill="1" applyBorder="1" applyAlignment="1" applyProtection="1">
      <alignment horizontal="center" vertical="center" wrapText="1"/>
    </xf>
    <xf numFmtId="182" fontId="0" fillId="0" borderId="3" xfId="55" applyNumberFormat="1" applyFont="1" applyFill="1" applyBorder="1" applyAlignment="1" applyProtection="1">
      <alignment horizontal="center" vertical="center" wrapText="1"/>
    </xf>
    <xf numFmtId="0" fontId="4" fillId="0" borderId="3" xfId="35" applyNumberFormat="1" applyFont="1" applyFill="1" applyBorder="1" applyAlignment="1">
      <alignment horizontal="center" vertical="center" wrapText="1"/>
    </xf>
    <xf numFmtId="49" fontId="4" fillId="0" borderId="3" xfId="35" applyNumberFormat="1" applyFont="1" applyFill="1" applyBorder="1" applyAlignment="1">
      <alignment horizontal="center" vertical="center" wrapText="1"/>
    </xf>
    <xf numFmtId="0" fontId="0" fillId="0" borderId="3" xfId="35" applyFont="1" applyFill="1" applyBorder="1" applyAlignment="1">
      <alignment horizontal="center" vertical="center" wrapText="1"/>
    </xf>
    <xf numFmtId="0" fontId="4" fillId="0" borderId="3" xfId="55" applyFont="1" applyFill="1" applyBorder="1" applyAlignment="1">
      <alignment horizontal="center" vertical="center" wrapText="1"/>
    </xf>
    <xf numFmtId="0" fontId="4" fillId="0" borderId="3" xfId="0" applyFont="1" applyFill="1" applyBorder="1" applyAlignment="1">
      <alignment horizontal="left" vertical="center" wrapText="1"/>
    </xf>
    <xf numFmtId="183" fontId="0" fillId="0" borderId="3" xfId="0" applyNumberFormat="1" applyFont="1" applyFill="1" applyBorder="1" applyAlignment="1">
      <alignment horizontal="center" vertical="center" wrapText="1"/>
    </xf>
    <xf numFmtId="183" fontId="4" fillId="0" borderId="3" xfId="0" applyNumberFormat="1" applyFont="1" applyFill="1" applyBorder="1" applyAlignment="1">
      <alignment horizontal="center" vertical="center" wrapText="1"/>
    </xf>
    <xf numFmtId="0" fontId="0" fillId="0" borderId="3" xfId="55" applyFont="1" applyFill="1" applyBorder="1" applyAlignment="1">
      <alignment horizontal="left" vertical="center" wrapText="1"/>
    </xf>
    <xf numFmtId="0" fontId="4" fillId="0" borderId="3" xfId="55"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0" borderId="3" xfId="53" applyFont="1" applyFill="1" applyBorder="1" applyAlignment="1">
      <alignment horizontal="left" vertical="center" wrapText="1"/>
    </xf>
    <xf numFmtId="0" fontId="5" fillId="0" borderId="3" xfId="55" applyFont="1" applyFill="1" applyBorder="1" applyAlignment="1" applyProtection="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5" xfId="53"/>
    <cellStyle name="常规 2" xfId="54"/>
    <cellStyle name="常规 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0</xdr:colOff>
      <xdr:row>2</xdr:row>
      <xdr:rowOff>0</xdr:rowOff>
    </xdr:from>
    <xdr:to>
      <xdr:col>10</xdr:col>
      <xdr:colOff>76200</xdr:colOff>
      <xdr:row>2</xdr:row>
      <xdr:rowOff>171450</xdr:rowOff>
    </xdr:to>
    <xdr:sp>
      <xdr:nvSpPr>
        <xdr:cNvPr id="2" name="Text Box 2319"/>
        <xdr:cNvSpPr txBox="1">
          <a:spLocks noChangeArrowheads="1"/>
        </xdr:cNvSpPr>
      </xdr:nvSpPr>
      <xdr:spPr>
        <a:xfrm>
          <a:off x="18068925" y="6477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0</xdr:colOff>
      <xdr:row>2</xdr:row>
      <xdr:rowOff>0</xdr:rowOff>
    </xdr:from>
    <xdr:to>
      <xdr:col>10</xdr:col>
      <xdr:colOff>76200</xdr:colOff>
      <xdr:row>2</xdr:row>
      <xdr:rowOff>171450</xdr:rowOff>
    </xdr:to>
    <xdr:sp>
      <xdr:nvSpPr>
        <xdr:cNvPr id="3" name="Text Box 2320"/>
        <xdr:cNvSpPr txBox="1">
          <a:spLocks noChangeArrowheads="1"/>
        </xdr:cNvSpPr>
      </xdr:nvSpPr>
      <xdr:spPr>
        <a:xfrm>
          <a:off x="18068925" y="6477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0</xdr:colOff>
      <xdr:row>2</xdr:row>
      <xdr:rowOff>0</xdr:rowOff>
    </xdr:from>
    <xdr:to>
      <xdr:col>10</xdr:col>
      <xdr:colOff>76200</xdr:colOff>
      <xdr:row>2</xdr:row>
      <xdr:rowOff>171450</xdr:rowOff>
    </xdr:to>
    <xdr:sp>
      <xdr:nvSpPr>
        <xdr:cNvPr id="4" name="Text Box 2321"/>
        <xdr:cNvSpPr txBox="1">
          <a:spLocks noChangeArrowheads="1"/>
        </xdr:cNvSpPr>
      </xdr:nvSpPr>
      <xdr:spPr>
        <a:xfrm>
          <a:off x="18068925" y="6477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0</xdr:colOff>
      <xdr:row>2</xdr:row>
      <xdr:rowOff>0</xdr:rowOff>
    </xdr:from>
    <xdr:to>
      <xdr:col>10</xdr:col>
      <xdr:colOff>76200</xdr:colOff>
      <xdr:row>2</xdr:row>
      <xdr:rowOff>171450</xdr:rowOff>
    </xdr:to>
    <xdr:sp>
      <xdr:nvSpPr>
        <xdr:cNvPr id="5" name="Text Box 2322"/>
        <xdr:cNvSpPr txBox="1">
          <a:spLocks noChangeArrowheads="1"/>
        </xdr:cNvSpPr>
      </xdr:nvSpPr>
      <xdr:spPr>
        <a:xfrm>
          <a:off x="18068925" y="6477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45</xdr:row>
      <xdr:rowOff>0</xdr:rowOff>
    </xdr:from>
    <xdr:to>
      <xdr:col>8</xdr:col>
      <xdr:colOff>85090</xdr:colOff>
      <xdr:row>45</xdr:row>
      <xdr:rowOff>152400</xdr:rowOff>
    </xdr:to>
    <xdr:sp>
      <xdr:nvSpPr>
        <xdr:cNvPr id="6" name="Text Box 79"/>
        <xdr:cNvSpPr txBox="1"/>
      </xdr:nvSpPr>
      <xdr:spPr>
        <a:xfrm>
          <a:off x="8114665" y="20059650"/>
          <a:ext cx="85090" cy="152400"/>
        </a:xfrm>
        <a:prstGeom prst="rect">
          <a:avLst/>
        </a:prstGeom>
        <a:noFill/>
        <a:ln w="9525">
          <a:noFill/>
        </a:ln>
      </xdr:spPr>
    </xdr:sp>
    <xdr:clientData/>
  </xdr:twoCellAnchor>
  <xdr:twoCellAnchor editAs="oneCell">
    <xdr:from>
      <xdr:col>8</xdr:col>
      <xdr:colOff>0</xdr:colOff>
      <xdr:row>45</xdr:row>
      <xdr:rowOff>0</xdr:rowOff>
    </xdr:from>
    <xdr:to>
      <xdr:col>8</xdr:col>
      <xdr:colOff>85090</xdr:colOff>
      <xdr:row>45</xdr:row>
      <xdr:rowOff>152400</xdr:rowOff>
    </xdr:to>
    <xdr:sp>
      <xdr:nvSpPr>
        <xdr:cNvPr id="7" name="Text Box 80"/>
        <xdr:cNvSpPr txBox="1"/>
      </xdr:nvSpPr>
      <xdr:spPr>
        <a:xfrm>
          <a:off x="8114665" y="20059650"/>
          <a:ext cx="85090" cy="152400"/>
        </a:xfrm>
        <a:prstGeom prst="rect">
          <a:avLst/>
        </a:prstGeom>
        <a:noFill/>
        <a:ln w="9525">
          <a:noFill/>
        </a:ln>
      </xdr:spPr>
    </xdr:sp>
    <xdr:clientData/>
  </xdr:twoCellAnchor>
  <xdr:twoCellAnchor editAs="oneCell">
    <xdr:from>
      <xdr:col>8</xdr:col>
      <xdr:colOff>0</xdr:colOff>
      <xdr:row>45</xdr:row>
      <xdr:rowOff>0</xdr:rowOff>
    </xdr:from>
    <xdr:to>
      <xdr:col>8</xdr:col>
      <xdr:colOff>85090</xdr:colOff>
      <xdr:row>45</xdr:row>
      <xdr:rowOff>152400</xdr:rowOff>
    </xdr:to>
    <xdr:sp>
      <xdr:nvSpPr>
        <xdr:cNvPr id="8" name="Text Box 81"/>
        <xdr:cNvSpPr txBox="1"/>
      </xdr:nvSpPr>
      <xdr:spPr>
        <a:xfrm>
          <a:off x="8114665" y="20059650"/>
          <a:ext cx="85090" cy="152400"/>
        </a:xfrm>
        <a:prstGeom prst="rect">
          <a:avLst/>
        </a:prstGeom>
        <a:noFill/>
        <a:ln w="9525">
          <a:noFill/>
        </a:ln>
      </xdr:spPr>
    </xdr:sp>
    <xdr:clientData/>
  </xdr:twoCellAnchor>
  <xdr:twoCellAnchor editAs="oneCell">
    <xdr:from>
      <xdr:col>8</xdr:col>
      <xdr:colOff>0</xdr:colOff>
      <xdr:row>45</xdr:row>
      <xdr:rowOff>0</xdr:rowOff>
    </xdr:from>
    <xdr:to>
      <xdr:col>8</xdr:col>
      <xdr:colOff>85090</xdr:colOff>
      <xdr:row>45</xdr:row>
      <xdr:rowOff>152400</xdr:rowOff>
    </xdr:to>
    <xdr:sp>
      <xdr:nvSpPr>
        <xdr:cNvPr id="9" name="Text Box 82"/>
        <xdr:cNvSpPr txBox="1"/>
      </xdr:nvSpPr>
      <xdr:spPr>
        <a:xfrm>
          <a:off x="8114665" y="20059650"/>
          <a:ext cx="85090" cy="152400"/>
        </a:xfrm>
        <a:prstGeom prst="rect">
          <a:avLst/>
        </a:prstGeom>
        <a:noFill/>
        <a:ln w="9525">
          <a:noFill/>
        </a:ln>
      </xdr:spPr>
    </xdr:sp>
    <xdr:clientData/>
  </xdr:twoCellAnchor>
  <xdr:twoCellAnchor editAs="oneCell">
    <xdr:from>
      <xdr:col>8</xdr:col>
      <xdr:colOff>0</xdr:colOff>
      <xdr:row>76</xdr:row>
      <xdr:rowOff>0</xdr:rowOff>
    </xdr:from>
    <xdr:to>
      <xdr:col>8</xdr:col>
      <xdr:colOff>85090</xdr:colOff>
      <xdr:row>76</xdr:row>
      <xdr:rowOff>152400</xdr:rowOff>
    </xdr:to>
    <xdr:sp>
      <xdr:nvSpPr>
        <xdr:cNvPr id="10" name="Text Box 79"/>
        <xdr:cNvSpPr txBox="1"/>
      </xdr:nvSpPr>
      <xdr:spPr>
        <a:xfrm>
          <a:off x="8114665" y="36023550"/>
          <a:ext cx="85090" cy="152400"/>
        </a:xfrm>
        <a:prstGeom prst="rect">
          <a:avLst/>
        </a:prstGeom>
        <a:noFill/>
        <a:ln w="9525">
          <a:noFill/>
        </a:ln>
      </xdr:spPr>
    </xdr:sp>
    <xdr:clientData/>
  </xdr:twoCellAnchor>
  <xdr:twoCellAnchor editAs="oneCell">
    <xdr:from>
      <xdr:col>8</xdr:col>
      <xdr:colOff>0</xdr:colOff>
      <xdr:row>76</xdr:row>
      <xdr:rowOff>0</xdr:rowOff>
    </xdr:from>
    <xdr:to>
      <xdr:col>8</xdr:col>
      <xdr:colOff>85090</xdr:colOff>
      <xdr:row>76</xdr:row>
      <xdr:rowOff>152400</xdr:rowOff>
    </xdr:to>
    <xdr:sp>
      <xdr:nvSpPr>
        <xdr:cNvPr id="11" name="Text Box 80"/>
        <xdr:cNvSpPr txBox="1"/>
      </xdr:nvSpPr>
      <xdr:spPr>
        <a:xfrm>
          <a:off x="8114665" y="36023550"/>
          <a:ext cx="85090" cy="152400"/>
        </a:xfrm>
        <a:prstGeom prst="rect">
          <a:avLst/>
        </a:prstGeom>
        <a:noFill/>
        <a:ln w="9525">
          <a:noFill/>
        </a:ln>
      </xdr:spPr>
    </xdr:sp>
    <xdr:clientData/>
  </xdr:twoCellAnchor>
  <xdr:twoCellAnchor editAs="oneCell">
    <xdr:from>
      <xdr:col>8</xdr:col>
      <xdr:colOff>0</xdr:colOff>
      <xdr:row>76</xdr:row>
      <xdr:rowOff>0</xdr:rowOff>
    </xdr:from>
    <xdr:to>
      <xdr:col>8</xdr:col>
      <xdr:colOff>85090</xdr:colOff>
      <xdr:row>76</xdr:row>
      <xdr:rowOff>152400</xdr:rowOff>
    </xdr:to>
    <xdr:sp>
      <xdr:nvSpPr>
        <xdr:cNvPr id="12" name="Text Box 81"/>
        <xdr:cNvSpPr txBox="1"/>
      </xdr:nvSpPr>
      <xdr:spPr>
        <a:xfrm>
          <a:off x="8114665" y="36023550"/>
          <a:ext cx="85090" cy="152400"/>
        </a:xfrm>
        <a:prstGeom prst="rect">
          <a:avLst/>
        </a:prstGeom>
        <a:noFill/>
        <a:ln w="9525">
          <a:noFill/>
        </a:ln>
      </xdr:spPr>
    </xdr:sp>
    <xdr:clientData/>
  </xdr:twoCellAnchor>
  <xdr:twoCellAnchor editAs="oneCell">
    <xdr:from>
      <xdr:col>8</xdr:col>
      <xdr:colOff>0</xdr:colOff>
      <xdr:row>76</xdr:row>
      <xdr:rowOff>0</xdr:rowOff>
    </xdr:from>
    <xdr:to>
      <xdr:col>8</xdr:col>
      <xdr:colOff>85090</xdr:colOff>
      <xdr:row>76</xdr:row>
      <xdr:rowOff>152400</xdr:rowOff>
    </xdr:to>
    <xdr:sp>
      <xdr:nvSpPr>
        <xdr:cNvPr id="13" name="Text Box 82"/>
        <xdr:cNvSpPr txBox="1"/>
      </xdr:nvSpPr>
      <xdr:spPr>
        <a:xfrm>
          <a:off x="8114665" y="36023550"/>
          <a:ext cx="85090" cy="152400"/>
        </a:xfrm>
        <a:prstGeom prst="rect">
          <a:avLst/>
        </a:prstGeom>
        <a:noFill/>
        <a:ln w="9525">
          <a:noFill/>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14" name="Text Box 79"/>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15" name="Text Box 80"/>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16" name="Text Box 81"/>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17" name="Text Box 82"/>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18" name="Text Box 79"/>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19" name="Text Box 80"/>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0" name="Text Box 81"/>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1" name="Text Box 82"/>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2" name="Text Box 79"/>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3" name="Text Box 80"/>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4" name="Text Box 81"/>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5" name="Text Box 82"/>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6" name="Text Box 79"/>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7" name="Text Box 80"/>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8" name="Text Box 81"/>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8</xdr:col>
      <xdr:colOff>0</xdr:colOff>
      <xdr:row>129</xdr:row>
      <xdr:rowOff>0</xdr:rowOff>
    </xdr:from>
    <xdr:to>
      <xdr:col>8</xdr:col>
      <xdr:colOff>76200</xdr:colOff>
      <xdr:row>129</xdr:row>
      <xdr:rowOff>152400</xdr:rowOff>
    </xdr:to>
    <xdr:sp>
      <xdr:nvSpPr>
        <xdr:cNvPr id="29" name="Text Box 82"/>
        <xdr:cNvSpPr txBox="1">
          <a:spLocks noChangeArrowheads="1"/>
        </xdr:cNvSpPr>
      </xdr:nvSpPr>
      <xdr:spPr>
        <a:xfrm>
          <a:off x="811466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0" name="Text Box 79"/>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1" name="Text Box 80"/>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2" name="Text Box 81"/>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3" name="Text Box 82"/>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4" name="Text Box 79"/>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5" name="Text Box 80"/>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6" name="Text Box 81"/>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4</xdr:col>
      <xdr:colOff>0</xdr:colOff>
      <xdr:row>129</xdr:row>
      <xdr:rowOff>0</xdr:rowOff>
    </xdr:from>
    <xdr:to>
      <xdr:col>4</xdr:col>
      <xdr:colOff>76200</xdr:colOff>
      <xdr:row>129</xdr:row>
      <xdr:rowOff>152400</xdr:rowOff>
    </xdr:to>
    <xdr:sp>
      <xdr:nvSpPr>
        <xdr:cNvPr id="37" name="Text Box 82"/>
        <xdr:cNvSpPr txBox="1">
          <a:spLocks noChangeArrowheads="1"/>
        </xdr:cNvSpPr>
      </xdr:nvSpPr>
      <xdr:spPr>
        <a:xfrm>
          <a:off x="4552315" y="6722745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38" name="Text Box 79"/>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39" name="Text Box 80"/>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40" name="Text Box 81"/>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41" name="Text Box 82"/>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42" name="Text Box 79"/>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43" name="Text Box 80"/>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44" name="Text Box 81"/>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45" name="Text Box 82"/>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46" name="Text Box 79"/>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47" name="Text Box 80"/>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48" name="Text Box 81"/>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49" name="Text Box 82"/>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50" name="Text Box 79"/>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51" name="Text Box 80"/>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52" name="Text Box 81"/>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53" name="Text Box 82"/>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54" name="Text Box 79"/>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55" name="Text Box 80"/>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56" name="Text Box 81"/>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57" name="Text Box 82"/>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58" name="Text Box 79"/>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59" name="Text Box 80"/>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60" name="Text Box 81"/>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8</xdr:col>
      <xdr:colOff>0</xdr:colOff>
      <xdr:row>142</xdr:row>
      <xdr:rowOff>0</xdr:rowOff>
    </xdr:from>
    <xdr:to>
      <xdr:col>8</xdr:col>
      <xdr:colOff>76200</xdr:colOff>
      <xdr:row>142</xdr:row>
      <xdr:rowOff>152400</xdr:rowOff>
    </xdr:to>
    <xdr:sp>
      <xdr:nvSpPr>
        <xdr:cNvPr id="61" name="Text Box 82"/>
        <xdr:cNvSpPr txBox="1">
          <a:spLocks noChangeArrowheads="1"/>
        </xdr:cNvSpPr>
      </xdr:nvSpPr>
      <xdr:spPr>
        <a:xfrm>
          <a:off x="811466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2" name="Text Box 79"/>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3" name="Text Box 80"/>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4" name="Text Box 81"/>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5" name="Text Box 82"/>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6" name="Text Box 79"/>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7" name="Text Box 80"/>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8" name="Text Box 81"/>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4</xdr:col>
      <xdr:colOff>0</xdr:colOff>
      <xdr:row>142</xdr:row>
      <xdr:rowOff>0</xdr:rowOff>
    </xdr:from>
    <xdr:to>
      <xdr:col>4</xdr:col>
      <xdr:colOff>76200</xdr:colOff>
      <xdr:row>142</xdr:row>
      <xdr:rowOff>152400</xdr:rowOff>
    </xdr:to>
    <xdr:sp>
      <xdr:nvSpPr>
        <xdr:cNvPr id="69" name="Text Box 82"/>
        <xdr:cNvSpPr txBox="1">
          <a:spLocks noChangeArrowheads="1"/>
        </xdr:cNvSpPr>
      </xdr:nvSpPr>
      <xdr:spPr>
        <a:xfrm>
          <a:off x="4552315" y="7357110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0" name="Text Box 79"/>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1" name="Text Box 80"/>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2" name="Text Box 81"/>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3" name="Text Box 82"/>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4" name="Text Box 79"/>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5" name="Text Box 80"/>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6" name="Text Box 81"/>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8</xdr:col>
      <xdr:colOff>0</xdr:colOff>
      <xdr:row>149</xdr:row>
      <xdr:rowOff>0</xdr:rowOff>
    </xdr:from>
    <xdr:to>
      <xdr:col>8</xdr:col>
      <xdr:colOff>76200</xdr:colOff>
      <xdr:row>149</xdr:row>
      <xdr:rowOff>152400</xdr:rowOff>
    </xdr:to>
    <xdr:sp>
      <xdr:nvSpPr>
        <xdr:cNvPr id="77" name="Text Box 82"/>
        <xdr:cNvSpPr txBox="1">
          <a:spLocks noChangeArrowheads="1"/>
        </xdr:cNvSpPr>
      </xdr:nvSpPr>
      <xdr:spPr>
        <a:xfrm>
          <a:off x="811466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78" name="Text Box 79"/>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79" name="Text Box 80"/>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80" name="Text Box 81"/>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81" name="Text Box 82"/>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82" name="Text Box 79"/>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83" name="Text Box 80"/>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84" name="Text Box 81"/>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4</xdr:col>
      <xdr:colOff>0</xdr:colOff>
      <xdr:row>149</xdr:row>
      <xdr:rowOff>0</xdr:rowOff>
    </xdr:from>
    <xdr:to>
      <xdr:col>4</xdr:col>
      <xdr:colOff>76200</xdr:colOff>
      <xdr:row>149</xdr:row>
      <xdr:rowOff>152400</xdr:rowOff>
    </xdr:to>
    <xdr:sp>
      <xdr:nvSpPr>
        <xdr:cNvPr id="85" name="Text Box 82"/>
        <xdr:cNvSpPr txBox="1">
          <a:spLocks noChangeArrowheads="1"/>
        </xdr:cNvSpPr>
      </xdr:nvSpPr>
      <xdr:spPr>
        <a:xfrm>
          <a:off x="4552315" y="764857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86" name="Text Box 79"/>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87" name="Text Box 80"/>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88" name="Text Box 81"/>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89" name="Text Box 82"/>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90" name="Text Box 79"/>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91" name="Text Box 80"/>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92" name="Text Box 81"/>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8</xdr:col>
      <xdr:colOff>0</xdr:colOff>
      <xdr:row>143</xdr:row>
      <xdr:rowOff>0</xdr:rowOff>
    </xdr:from>
    <xdr:to>
      <xdr:col>8</xdr:col>
      <xdr:colOff>76200</xdr:colOff>
      <xdr:row>143</xdr:row>
      <xdr:rowOff>152400</xdr:rowOff>
    </xdr:to>
    <xdr:sp>
      <xdr:nvSpPr>
        <xdr:cNvPr id="93" name="Text Box 82"/>
        <xdr:cNvSpPr txBox="1">
          <a:spLocks noChangeArrowheads="1"/>
        </xdr:cNvSpPr>
      </xdr:nvSpPr>
      <xdr:spPr>
        <a:xfrm>
          <a:off x="811466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94" name="Text Box 79"/>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95" name="Text Box 80"/>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96" name="Text Box 81"/>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97" name="Text Box 82"/>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98" name="Text Box 79"/>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99" name="Text Box 80"/>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100" name="Text Box 81"/>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4</xdr:col>
      <xdr:colOff>0</xdr:colOff>
      <xdr:row>143</xdr:row>
      <xdr:rowOff>0</xdr:rowOff>
    </xdr:from>
    <xdr:to>
      <xdr:col>4</xdr:col>
      <xdr:colOff>76200</xdr:colOff>
      <xdr:row>143</xdr:row>
      <xdr:rowOff>152400</xdr:rowOff>
    </xdr:to>
    <xdr:sp>
      <xdr:nvSpPr>
        <xdr:cNvPr id="101" name="Text Box 82"/>
        <xdr:cNvSpPr txBox="1">
          <a:spLocks noChangeArrowheads="1"/>
        </xdr:cNvSpPr>
      </xdr:nvSpPr>
      <xdr:spPr>
        <a:xfrm>
          <a:off x="4552315" y="7408545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2" name="Text Box 79"/>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3" name="Text Box 80"/>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4" name="Text Box 81"/>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5" name="Text Box 82"/>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6" name="Text Box 79"/>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7" name="Text Box 80"/>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8" name="Text Box 81"/>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8</xdr:col>
      <xdr:colOff>0</xdr:colOff>
      <xdr:row>146</xdr:row>
      <xdr:rowOff>0</xdr:rowOff>
    </xdr:from>
    <xdr:to>
      <xdr:col>8</xdr:col>
      <xdr:colOff>76200</xdr:colOff>
      <xdr:row>146</xdr:row>
      <xdr:rowOff>152400</xdr:rowOff>
    </xdr:to>
    <xdr:sp>
      <xdr:nvSpPr>
        <xdr:cNvPr id="109" name="Text Box 82"/>
        <xdr:cNvSpPr txBox="1">
          <a:spLocks noChangeArrowheads="1"/>
        </xdr:cNvSpPr>
      </xdr:nvSpPr>
      <xdr:spPr>
        <a:xfrm>
          <a:off x="811466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0" name="Text Box 79"/>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1" name="Text Box 80"/>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2" name="Text Box 81"/>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3" name="Text Box 82"/>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4" name="Text Box 79"/>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5" name="Text Box 80"/>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6" name="Text Box 81"/>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4</xdr:col>
      <xdr:colOff>0</xdr:colOff>
      <xdr:row>146</xdr:row>
      <xdr:rowOff>0</xdr:rowOff>
    </xdr:from>
    <xdr:to>
      <xdr:col>4</xdr:col>
      <xdr:colOff>76200</xdr:colOff>
      <xdr:row>146</xdr:row>
      <xdr:rowOff>152400</xdr:rowOff>
    </xdr:to>
    <xdr:sp>
      <xdr:nvSpPr>
        <xdr:cNvPr id="117" name="Text Box 82"/>
        <xdr:cNvSpPr txBox="1">
          <a:spLocks noChangeArrowheads="1"/>
        </xdr:cNvSpPr>
      </xdr:nvSpPr>
      <xdr:spPr>
        <a:xfrm>
          <a:off x="4552315" y="7528560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18" name="Text Box 79"/>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19" name="Text Box 80"/>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20" name="Text Box 81"/>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21" name="Text Box 82"/>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22" name="Text Box 79"/>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23" name="Text Box 80"/>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24" name="Text Box 81"/>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8</xdr:col>
      <xdr:colOff>0</xdr:colOff>
      <xdr:row>144</xdr:row>
      <xdr:rowOff>0</xdr:rowOff>
    </xdr:from>
    <xdr:to>
      <xdr:col>8</xdr:col>
      <xdr:colOff>76200</xdr:colOff>
      <xdr:row>144</xdr:row>
      <xdr:rowOff>152400</xdr:rowOff>
    </xdr:to>
    <xdr:sp>
      <xdr:nvSpPr>
        <xdr:cNvPr id="125" name="Text Box 82"/>
        <xdr:cNvSpPr txBox="1">
          <a:spLocks noChangeArrowheads="1"/>
        </xdr:cNvSpPr>
      </xdr:nvSpPr>
      <xdr:spPr>
        <a:xfrm>
          <a:off x="811466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26" name="Text Box 79"/>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27" name="Text Box 80"/>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28" name="Text Box 81"/>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29" name="Text Box 82"/>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30" name="Text Box 79"/>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31" name="Text Box 80"/>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32" name="Text Box 81"/>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4</xdr:col>
      <xdr:colOff>0</xdr:colOff>
      <xdr:row>144</xdr:row>
      <xdr:rowOff>0</xdr:rowOff>
    </xdr:from>
    <xdr:to>
      <xdr:col>4</xdr:col>
      <xdr:colOff>76200</xdr:colOff>
      <xdr:row>144</xdr:row>
      <xdr:rowOff>152400</xdr:rowOff>
    </xdr:to>
    <xdr:sp>
      <xdr:nvSpPr>
        <xdr:cNvPr id="133" name="Text Box 82"/>
        <xdr:cNvSpPr txBox="1">
          <a:spLocks noChangeArrowheads="1"/>
        </xdr:cNvSpPr>
      </xdr:nvSpPr>
      <xdr:spPr>
        <a:xfrm>
          <a:off x="4552315" y="7442835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34" name="Text Box 79"/>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35" name="Text Box 80"/>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36" name="Text Box 81"/>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37" name="Text Box 82"/>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38" name="Text Box 79"/>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39" name="Text Box 80"/>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40" name="Text Box 81"/>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8</xdr:col>
      <xdr:colOff>0</xdr:colOff>
      <xdr:row>161</xdr:row>
      <xdr:rowOff>0</xdr:rowOff>
    </xdr:from>
    <xdr:to>
      <xdr:col>8</xdr:col>
      <xdr:colOff>76200</xdr:colOff>
      <xdr:row>161</xdr:row>
      <xdr:rowOff>152400</xdr:rowOff>
    </xdr:to>
    <xdr:sp>
      <xdr:nvSpPr>
        <xdr:cNvPr id="141" name="Text Box 82"/>
        <xdr:cNvSpPr txBox="1">
          <a:spLocks noChangeArrowheads="1"/>
        </xdr:cNvSpPr>
      </xdr:nvSpPr>
      <xdr:spPr>
        <a:xfrm>
          <a:off x="811466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2" name="Text Box 79"/>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3" name="Text Box 80"/>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4" name="Text Box 81"/>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5" name="Text Box 82"/>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6" name="Text Box 79"/>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7" name="Text Box 80"/>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8" name="Text Box 81"/>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4</xdr:col>
      <xdr:colOff>0</xdr:colOff>
      <xdr:row>161</xdr:row>
      <xdr:rowOff>0</xdr:rowOff>
    </xdr:from>
    <xdr:to>
      <xdr:col>4</xdr:col>
      <xdr:colOff>76200</xdr:colOff>
      <xdr:row>161</xdr:row>
      <xdr:rowOff>152400</xdr:rowOff>
    </xdr:to>
    <xdr:sp>
      <xdr:nvSpPr>
        <xdr:cNvPr id="149" name="Text Box 82"/>
        <xdr:cNvSpPr txBox="1">
          <a:spLocks noChangeArrowheads="1"/>
        </xdr:cNvSpPr>
      </xdr:nvSpPr>
      <xdr:spPr>
        <a:xfrm>
          <a:off x="4552315" y="8077200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0" name="Text Box 79"/>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1" name="Text Box 80"/>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2" name="Text Box 81"/>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3" name="Text Box 82"/>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4" name="Text Box 79"/>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5" name="Text Box 80"/>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6" name="Text Box 81"/>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8</xdr:col>
      <xdr:colOff>0</xdr:colOff>
      <xdr:row>165</xdr:row>
      <xdr:rowOff>0</xdr:rowOff>
    </xdr:from>
    <xdr:to>
      <xdr:col>8</xdr:col>
      <xdr:colOff>76200</xdr:colOff>
      <xdr:row>165</xdr:row>
      <xdr:rowOff>152400</xdr:rowOff>
    </xdr:to>
    <xdr:sp>
      <xdr:nvSpPr>
        <xdr:cNvPr id="157" name="Text Box 82"/>
        <xdr:cNvSpPr txBox="1">
          <a:spLocks noChangeArrowheads="1"/>
        </xdr:cNvSpPr>
      </xdr:nvSpPr>
      <xdr:spPr>
        <a:xfrm>
          <a:off x="811466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58" name="Text Box 79"/>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59" name="Text Box 80"/>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60" name="Text Box 81"/>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61" name="Text Box 82"/>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62" name="Text Box 79"/>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63" name="Text Box 80"/>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64" name="Text Box 81"/>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4</xdr:col>
      <xdr:colOff>0</xdr:colOff>
      <xdr:row>165</xdr:row>
      <xdr:rowOff>0</xdr:rowOff>
    </xdr:from>
    <xdr:to>
      <xdr:col>4</xdr:col>
      <xdr:colOff>76200</xdr:colOff>
      <xdr:row>165</xdr:row>
      <xdr:rowOff>152400</xdr:rowOff>
    </xdr:to>
    <xdr:sp>
      <xdr:nvSpPr>
        <xdr:cNvPr id="165" name="Text Box 82"/>
        <xdr:cNvSpPr txBox="1">
          <a:spLocks noChangeArrowheads="1"/>
        </xdr:cNvSpPr>
      </xdr:nvSpPr>
      <xdr:spPr>
        <a:xfrm>
          <a:off x="4552315" y="823150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66" name="Text Box 79"/>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67" name="Text Box 80"/>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68" name="Text Box 81"/>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69" name="Text Box 82"/>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70" name="Text Box 79"/>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71" name="Text Box 80"/>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72" name="Text Box 81"/>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8</xdr:col>
      <xdr:colOff>0</xdr:colOff>
      <xdr:row>154</xdr:row>
      <xdr:rowOff>0</xdr:rowOff>
    </xdr:from>
    <xdr:to>
      <xdr:col>8</xdr:col>
      <xdr:colOff>76200</xdr:colOff>
      <xdr:row>154</xdr:row>
      <xdr:rowOff>152400</xdr:rowOff>
    </xdr:to>
    <xdr:sp>
      <xdr:nvSpPr>
        <xdr:cNvPr id="173" name="Text Box 82"/>
        <xdr:cNvSpPr txBox="1">
          <a:spLocks noChangeArrowheads="1"/>
        </xdr:cNvSpPr>
      </xdr:nvSpPr>
      <xdr:spPr>
        <a:xfrm>
          <a:off x="811466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74" name="Text Box 79"/>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75" name="Text Box 80"/>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76" name="Text Box 81"/>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77" name="Text Box 82"/>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78" name="Text Box 79"/>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79" name="Text Box 80"/>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80" name="Text Box 81"/>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4</xdr:col>
      <xdr:colOff>0</xdr:colOff>
      <xdr:row>154</xdr:row>
      <xdr:rowOff>0</xdr:rowOff>
    </xdr:from>
    <xdr:to>
      <xdr:col>4</xdr:col>
      <xdr:colOff>76200</xdr:colOff>
      <xdr:row>154</xdr:row>
      <xdr:rowOff>152400</xdr:rowOff>
    </xdr:to>
    <xdr:sp>
      <xdr:nvSpPr>
        <xdr:cNvPr id="181" name="Text Box 82"/>
        <xdr:cNvSpPr txBox="1">
          <a:spLocks noChangeArrowheads="1"/>
        </xdr:cNvSpPr>
      </xdr:nvSpPr>
      <xdr:spPr>
        <a:xfrm>
          <a:off x="4552315" y="7820025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2" name="Text Box 79"/>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3" name="Text Box 80"/>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4" name="Text Box 81"/>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5" name="Text Box 82"/>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6" name="Text Box 79"/>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7" name="Text Box 80"/>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8" name="Text Box 81"/>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8</xdr:col>
      <xdr:colOff>0</xdr:colOff>
      <xdr:row>169</xdr:row>
      <xdr:rowOff>0</xdr:rowOff>
    </xdr:from>
    <xdr:to>
      <xdr:col>8</xdr:col>
      <xdr:colOff>76200</xdr:colOff>
      <xdr:row>169</xdr:row>
      <xdr:rowOff>152400</xdr:rowOff>
    </xdr:to>
    <xdr:sp>
      <xdr:nvSpPr>
        <xdr:cNvPr id="189" name="Text Box 82"/>
        <xdr:cNvSpPr txBox="1">
          <a:spLocks noChangeArrowheads="1"/>
        </xdr:cNvSpPr>
      </xdr:nvSpPr>
      <xdr:spPr>
        <a:xfrm>
          <a:off x="811466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0" name="Text Box 79"/>
        <xdr:cNvSpPr txBox="1">
          <a:spLocks noChangeArrowheads="1"/>
        </xdr:cNvSpPr>
      </xdr:nvSpPr>
      <xdr:spPr>
        <a:xfrm>
          <a:off x="455231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1" name="Text Box 80"/>
        <xdr:cNvSpPr txBox="1">
          <a:spLocks noChangeArrowheads="1"/>
        </xdr:cNvSpPr>
      </xdr:nvSpPr>
      <xdr:spPr>
        <a:xfrm>
          <a:off x="455231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2" name="Text Box 81"/>
        <xdr:cNvSpPr txBox="1">
          <a:spLocks noChangeArrowheads="1"/>
        </xdr:cNvSpPr>
      </xdr:nvSpPr>
      <xdr:spPr>
        <a:xfrm>
          <a:off x="455231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3" name="Text Box 82"/>
        <xdr:cNvSpPr txBox="1">
          <a:spLocks noChangeArrowheads="1"/>
        </xdr:cNvSpPr>
      </xdr:nvSpPr>
      <xdr:spPr>
        <a:xfrm>
          <a:off x="455231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4" name="Text Box 79"/>
        <xdr:cNvSpPr txBox="1">
          <a:spLocks noChangeArrowheads="1"/>
        </xdr:cNvSpPr>
      </xdr:nvSpPr>
      <xdr:spPr>
        <a:xfrm>
          <a:off x="455231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5" name="Text Box 80"/>
        <xdr:cNvSpPr txBox="1">
          <a:spLocks noChangeArrowheads="1"/>
        </xdr:cNvSpPr>
      </xdr:nvSpPr>
      <xdr:spPr>
        <a:xfrm>
          <a:off x="455231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6" name="Text Box 81"/>
        <xdr:cNvSpPr txBox="1">
          <a:spLocks noChangeArrowheads="1"/>
        </xdr:cNvSpPr>
      </xdr:nvSpPr>
      <xdr:spPr>
        <a:xfrm>
          <a:off x="4552315" y="84201000"/>
          <a:ext cx="76200" cy="152400"/>
        </a:xfrm>
        <a:prstGeom prst="rect">
          <a:avLst/>
        </a:prstGeom>
        <a:noFill/>
        <a:ln w="9525">
          <a:noFill/>
          <a:miter lim="800000"/>
        </a:ln>
      </xdr:spPr>
    </xdr:sp>
    <xdr:clientData/>
  </xdr:twoCellAnchor>
  <xdr:twoCellAnchor editAs="oneCell">
    <xdr:from>
      <xdr:col>4</xdr:col>
      <xdr:colOff>0</xdr:colOff>
      <xdr:row>169</xdr:row>
      <xdr:rowOff>0</xdr:rowOff>
    </xdr:from>
    <xdr:to>
      <xdr:col>4</xdr:col>
      <xdr:colOff>76200</xdr:colOff>
      <xdr:row>169</xdr:row>
      <xdr:rowOff>152400</xdr:rowOff>
    </xdr:to>
    <xdr:sp>
      <xdr:nvSpPr>
        <xdr:cNvPr id="197" name="Text Box 82"/>
        <xdr:cNvSpPr txBox="1">
          <a:spLocks noChangeArrowheads="1"/>
        </xdr:cNvSpPr>
      </xdr:nvSpPr>
      <xdr:spPr>
        <a:xfrm>
          <a:off x="4552315" y="84201000"/>
          <a:ext cx="76200" cy="152400"/>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4"/>
  <sheetViews>
    <sheetView tabSelected="1" workbookViewId="0">
      <selection activeCell="A1" sqref="A1:R1"/>
    </sheetView>
  </sheetViews>
  <sheetFormatPr defaultColWidth="9" defaultRowHeight="13.5"/>
  <cols>
    <col min="1" max="1" width="8.925" customWidth="1"/>
    <col min="2" max="2" width="18.5666666666667" customWidth="1"/>
    <col min="3" max="3" width="13.25" customWidth="1"/>
    <col min="4" max="4" width="19" customWidth="1"/>
    <col min="5" max="5" width="12.625" customWidth="1"/>
    <col min="6" max="6" width="6.125" customWidth="1"/>
    <col min="7" max="7" width="14.625" customWidth="1"/>
    <col min="8" max="8" width="13.375" customWidth="1"/>
    <col min="9" max="9" width="35.8833333333333" customWidth="1"/>
    <col min="10" max="10" width="94.75" customWidth="1"/>
    <col min="11" max="11" width="12.75" customWidth="1"/>
    <col min="12" max="15" width="11.625" customWidth="1"/>
    <col min="16" max="16" width="15.5" customWidth="1"/>
    <col min="17" max="17" width="15" customWidth="1"/>
    <col min="18" max="18" width="22" customWidth="1"/>
  </cols>
  <sheetData>
    <row r="1" ht="36.75" spans="1:18">
      <c r="A1" s="1" t="s">
        <v>0</v>
      </c>
      <c r="B1" s="1"/>
      <c r="C1" s="1"/>
      <c r="D1" s="1"/>
      <c r="E1" s="1"/>
      <c r="F1" s="1"/>
      <c r="G1" s="1"/>
      <c r="H1" s="1"/>
      <c r="I1" s="1"/>
      <c r="J1" s="1"/>
      <c r="K1" s="1"/>
      <c r="L1" s="1"/>
      <c r="M1" s="1"/>
      <c r="N1" s="1"/>
      <c r="O1" s="1"/>
      <c r="P1" s="1"/>
      <c r="Q1" s="1"/>
      <c r="R1" s="1"/>
    </row>
    <row r="2" ht="14.25" spans="1:18">
      <c r="A2" s="2" t="s">
        <v>1</v>
      </c>
      <c r="B2" s="3"/>
      <c r="C2" s="3"/>
      <c r="D2" s="3"/>
      <c r="E2" s="3"/>
      <c r="F2" s="3"/>
      <c r="G2" s="3"/>
      <c r="H2" s="3"/>
      <c r="I2" s="3"/>
      <c r="J2" s="3"/>
      <c r="K2" s="3"/>
      <c r="L2" s="3"/>
      <c r="M2" s="3"/>
      <c r="N2" s="3"/>
      <c r="O2" s="3"/>
      <c r="P2" s="3"/>
      <c r="Q2" s="3"/>
      <c r="R2" s="62"/>
    </row>
    <row r="3" ht="18.75" spans="1:18">
      <c r="A3" s="4" t="s">
        <v>2</v>
      </c>
      <c r="B3" s="4" t="s">
        <v>3</v>
      </c>
      <c r="C3" s="4" t="s">
        <v>4</v>
      </c>
      <c r="D3" s="4" t="s">
        <v>5</v>
      </c>
      <c r="E3" s="4" t="s">
        <v>6</v>
      </c>
      <c r="F3" s="4" t="s">
        <v>7</v>
      </c>
      <c r="G3" s="4" t="s">
        <v>8</v>
      </c>
      <c r="H3" s="4" t="s">
        <v>9</v>
      </c>
      <c r="I3" s="4" t="s">
        <v>10</v>
      </c>
      <c r="J3" s="4" t="s">
        <v>11</v>
      </c>
      <c r="K3" s="37" t="s">
        <v>12</v>
      </c>
      <c r="L3" s="38"/>
      <c r="M3" s="38"/>
      <c r="N3" s="38"/>
      <c r="O3" s="39"/>
      <c r="P3" s="4" t="s">
        <v>13</v>
      </c>
      <c r="Q3" s="4"/>
      <c r="R3" s="4" t="s">
        <v>14</v>
      </c>
    </row>
    <row r="4" ht="37.5" spans="1:18">
      <c r="A4" s="4"/>
      <c r="B4" s="4"/>
      <c r="C4" s="4"/>
      <c r="D4" s="4"/>
      <c r="E4" s="4"/>
      <c r="F4" s="4"/>
      <c r="G4" s="4"/>
      <c r="H4" s="4"/>
      <c r="I4" s="4"/>
      <c r="J4" s="4"/>
      <c r="K4" s="4" t="s">
        <v>15</v>
      </c>
      <c r="L4" s="4" t="s">
        <v>16</v>
      </c>
      <c r="M4" s="4" t="s">
        <v>17</v>
      </c>
      <c r="N4" s="4" t="s">
        <v>18</v>
      </c>
      <c r="O4" s="4" t="s">
        <v>19</v>
      </c>
      <c r="P4" s="4" t="s">
        <v>20</v>
      </c>
      <c r="Q4" s="4" t="s">
        <v>21</v>
      </c>
      <c r="R4" s="4"/>
    </row>
    <row r="5" ht="14.25" spans="1:18">
      <c r="A5" s="5"/>
      <c r="B5" s="5"/>
      <c r="C5" s="5"/>
      <c r="D5" s="5"/>
      <c r="E5" s="5"/>
      <c r="F5" s="5"/>
      <c r="G5" s="5"/>
      <c r="H5" s="5"/>
      <c r="I5" s="5"/>
      <c r="J5" s="5"/>
      <c r="K5" s="40">
        <f t="shared" ref="K5:O5" si="0">SUM(K6:K184)</f>
        <v>8247.90949</v>
      </c>
      <c r="L5" s="40">
        <f t="shared" si="0"/>
        <v>8247.86949</v>
      </c>
      <c r="M5" s="40">
        <f t="shared" si="0"/>
        <v>0</v>
      </c>
      <c r="N5" s="40">
        <f t="shared" si="0"/>
        <v>0</v>
      </c>
      <c r="O5" s="40">
        <f t="shared" si="0"/>
        <v>0.04</v>
      </c>
      <c r="P5" s="41">
        <f>SUM(P6:P191)</f>
        <v>75154</v>
      </c>
      <c r="Q5" s="41">
        <f>SUM(Q6:Q191)</f>
        <v>42</v>
      </c>
      <c r="R5" s="5"/>
    </row>
    <row r="6" ht="27" spans="1:18">
      <c r="A6" s="6" t="s">
        <v>22</v>
      </c>
      <c r="B6" s="7">
        <v>65282520191001</v>
      </c>
      <c r="C6" s="7" t="s">
        <v>23</v>
      </c>
      <c r="D6" s="7" t="s">
        <v>24</v>
      </c>
      <c r="E6" s="6" t="s">
        <v>25</v>
      </c>
      <c r="F6" s="6" t="s">
        <v>26</v>
      </c>
      <c r="G6" s="6" t="s">
        <v>27</v>
      </c>
      <c r="H6" s="8" t="s">
        <v>28</v>
      </c>
      <c r="I6" s="6" t="s">
        <v>29</v>
      </c>
      <c r="J6" s="10" t="s">
        <v>30</v>
      </c>
      <c r="K6" s="42">
        <v>75</v>
      </c>
      <c r="L6" s="42">
        <v>75</v>
      </c>
      <c r="M6" s="42"/>
      <c r="N6" s="42"/>
      <c r="O6" s="42"/>
      <c r="P6" s="31">
        <v>50</v>
      </c>
      <c r="Q6" s="31">
        <v>2</v>
      </c>
      <c r="R6" s="15" t="s">
        <v>31</v>
      </c>
    </row>
    <row r="7" ht="27" spans="1:18">
      <c r="A7" s="6" t="s">
        <v>32</v>
      </c>
      <c r="B7" s="7">
        <v>65282520191002</v>
      </c>
      <c r="C7" s="7" t="s">
        <v>23</v>
      </c>
      <c r="D7" s="7" t="s">
        <v>24</v>
      </c>
      <c r="E7" s="6" t="s">
        <v>25</v>
      </c>
      <c r="F7" s="6" t="s">
        <v>26</v>
      </c>
      <c r="G7" s="6" t="s">
        <v>27</v>
      </c>
      <c r="H7" s="8" t="s">
        <v>28</v>
      </c>
      <c r="I7" s="6" t="s">
        <v>29</v>
      </c>
      <c r="J7" s="6" t="s">
        <v>33</v>
      </c>
      <c r="K7" s="42">
        <v>105</v>
      </c>
      <c r="L7" s="42">
        <v>105</v>
      </c>
      <c r="M7" s="42"/>
      <c r="N7" s="42"/>
      <c r="O7" s="42"/>
      <c r="P7" s="31">
        <v>50</v>
      </c>
      <c r="Q7" s="31">
        <v>2</v>
      </c>
      <c r="R7" s="15" t="s">
        <v>31</v>
      </c>
    </row>
    <row r="8" ht="27" spans="1:18">
      <c r="A8" s="6" t="s">
        <v>34</v>
      </c>
      <c r="B8" s="9">
        <v>65282520191013</v>
      </c>
      <c r="C8" s="9" t="s">
        <v>35</v>
      </c>
      <c r="D8" s="9" t="s">
        <v>24</v>
      </c>
      <c r="E8" s="10" t="s">
        <v>36</v>
      </c>
      <c r="F8" s="11" t="s">
        <v>26</v>
      </c>
      <c r="G8" s="10" t="s">
        <v>27</v>
      </c>
      <c r="H8" s="12" t="s">
        <v>28</v>
      </c>
      <c r="I8" s="11" t="s">
        <v>37</v>
      </c>
      <c r="J8" s="25" t="s">
        <v>38</v>
      </c>
      <c r="K8" s="43">
        <v>25</v>
      </c>
      <c r="L8" s="43">
        <v>25</v>
      </c>
      <c r="M8" s="43"/>
      <c r="N8" s="43"/>
      <c r="O8" s="43"/>
      <c r="P8" s="44">
        <v>50</v>
      </c>
      <c r="Q8" s="44"/>
      <c r="R8" s="11" t="s">
        <v>39</v>
      </c>
    </row>
    <row r="9" ht="27" spans="1:18">
      <c r="A9" s="6" t="s">
        <v>40</v>
      </c>
      <c r="B9" s="7">
        <v>65282520191015</v>
      </c>
      <c r="C9" s="9" t="s">
        <v>35</v>
      </c>
      <c r="D9" s="7" t="s">
        <v>24</v>
      </c>
      <c r="E9" s="13" t="s">
        <v>41</v>
      </c>
      <c r="F9" s="14" t="s">
        <v>26</v>
      </c>
      <c r="G9" s="6" t="s">
        <v>27</v>
      </c>
      <c r="H9" s="8" t="s">
        <v>28</v>
      </c>
      <c r="I9" s="13" t="s">
        <v>37</v>
      </c>
      <c r="J9" s="24" t="s">
        <v>42</v>
      </c>
      <c r="K9" s="45">
        <v>20</v>
      </c>
      <c r="L9" s="45">
        <v>20</v>
      </c>
      <c r="M9" s="45"/>
      <c r="N9" s="45"/>
      <c r="O9" s="45"/>
      <c r="P9" s="31">
        <v>100</v>
      </c>
      <c r="Q9" s="31"/>
      <c r="R9" s="13" t="s">
        <v>39</v>
      </c>
    </row>
    <row r="10" ht="27" spans="1:18">
      <c r="A10" s="6" t="s">
        <v>43</v>
      </c>
      <c r="B10" s="7">
        <v>65282520191012</v>
      </c>
      <c r="C10" s="9" t="s">
        <v>35</v>
      </c>
      <c r="D10" s="7" t="s">
        <v>24</v>
      </c>
      <c r="E10" s="13" t="s">
        <v>25</v>
      </c>
      <c r="F10" s="13" t="s">
        <v>26</v>
      </c>
      <c r="G10" s="6" t="s">
        <v>27</v>
      </c>
      <c r="H10" s="8" t="s">
        <v>28</v>
      </c>
      <c r="I10" s="13" t="s">
        <v>44</v>
      </c>
      <c r="J10" s="24" t="s">
        <v>45</v>
      </c>
      <c r="K10" s="45">
        <v>82.5</v>
      </c>
      <c r="L10" s="45">
        <v>82.5</v>
      </c>
      <c r="M10" s="45"/>
      <c r="N10" s="45"/>
      <c r="O10" s="45"/>
      <c r="P10" s="31">
        <v>55</v>
      </c>
      <c r="Q10" s="31"/>
      <c r="R10" s="13" t="s">
        <v>39</v>
      </c>
    </row>
    <row r="11" ht="27" spans="1:18">
      <c r="A11" s="6" t="s">
        <v>46</v>
      </c>
      <c r="B11" s="7">
        <v>65282520191014</v>
      </c>
      <c r="C11" s="9" t="s">
        <v>35</v>
      </c>
      <c r="D11" s="7" t="s">
        <v>24</v>
      </c>
      <c r="E11" s="13" t="s">
        <v>25</v>
      </c>
      <c r="F11" s="15" t="s">
        <v>26</v>
      </c>
      <c r="G11" s="6" t="s">
        <v>27</v>
      </c>
      <c r="H11" s="8" t="s">
        <v>28</v>
      </c>
      <c r="I11" s="13" t="s">
        <v>47</v>
      </c>
      <c r="J11" s="24" t="s">
        <v>48</v>
      </c>
      <c r="K11" s="45">
        <v>72</v>
      </c>
      <c r="L11" s="45">
        <v>72</v>
      </c>
      <c r="M11" s="45"/>
      <c r="N11" s="45"/>
      <c r="O11" s="45"/>
      <c r="P11" s="31">
        <v>30</v>
      </c>
      <c r="Q11" s="31"/>
      <c r="R11" s="13" t="s">
        <v>39</v>
      </c>
    </row>
    <row r="12" ht="54" spans="1:18">
      <c r="A12" s="6" t="s">
        <v>49</v>
      </c>
      <c r="B12" s="7">
        <v>65282520191022</v>
      </c>
      <c r="C12" s="16" t="s">
        <v>50</v>
      </c>
      <c r="D12" s="7" t="s">
        <v>24</v>
      </c>
      <c r="E12" s="17" t="s">
        <v>51</v>
      </c>
      <c r="F12" s="11" t="s">
        <v>26</v>
      </c>
      <c r="G12" s="17" t="s">
        <v>52</v>
      </c>
      <c r="H12" s="11" t="s">
        <v>28</v>
      </c>
      <c r="I12" s="17" t="s">
        <v>53</v>
      </c>
      <c r="J12" s="23" t="s">
        <v>54</v>
      </c>
      <c r="K12" s="46">
        <v>16</v>
      </c>
      <c r="L12" s="46">
        <v>16</v>
      </c>
      <c r="M12" s="46"/>
      <c r="N12" s="46"/>
      <c r="O12" s="46"/>
      <c r="P12" s="31">
        <v>16</v>
      </c>
      <c r="Q12" s="31"/>
      <c r="R12" s="11" t="s">
        <v>55</v>
      </c>
    </row>
    <row r="13" ht="27" spans="1:18">
      <c r="A13" s="6" t="s">
        <v>56</v>
      </c>
      <c r="B13" s="7">
        <v>65282520191025</v>
      </c>
      <c r="C13" s="16" t="s">
        <v>50</v>
      </c>
      <c r="D13" s="7" t="s">
        <v>24</v>
      </c>
      <c r="E13" s="6" t="s">
        <v>25</v>
      </c>
      <c r="F13" s="11" t="s">
        <v>26</v>
      </c>
      <c r="G13" s="6" t="s">
        <v>27</v>
      </c>
      <c r="H13" s="11" t="s">
        <v>28</v>
      </c>
      <c r="I13" s="17" t="s">
        <v>53</v>
      </c>
      <c r="J13" s="33" t="s">
        <v>57</v>
      </c>
      <c r="K13" s="47">
        <v>60</v>
      </c>
      <c r="L13" s="47">
        <v>60</v>
      </c>
      <c r="M13" s="47"/>
      <c r="N13" s="47"/>
      <c r="O13" s="47"/>
      <c r="P13" s="31">
        <v>40</v>
      </c>
      <c r="Q13" s="31"/>
      <c r="R13" s="11" t="s">
        <v>55</v>
      </c>
    </row>
    <row r="14" ht="27" spans="1:18">
      <c r="A14" s="6" t="s">
        <v>58</v>
      </c>
      <c r="B14" s="7">
        <v>65282520191031</v>
      </c>
      <c r="C14" s="16" t="s">
        <v>50</v>
      </c>
      <c r="D14" s="7" t="s">
        <v>24</v>
      </c>
      <c r="E14" s="17" t="s">
        <v>59</v>
      </c>
      <c r="F14" s="11" t="s">
        <v>26</v>
      </c>
      <c r="G14" s="6" t="s">
        <v>27</v>
      </c>
      <c r="H14" s="11" t="s">
        <v>28</v>
      </c>
      <c r="I14" s="17" t="s">
        <v>53</v>
      </c>
      <c r="J14" s="33" t="s">
        <v>60</v>
      </c>
      <c r="K14" s="47">
        <v>20</v>
      </c>
      <c r="L14" s="47">
        <v>20</v>
      </c>
      <c r="M14" s="47"/>
      <c r="N14" s="47"/>
      <c r="O14" s="47"/>
      <c r="P14" s="31">
        <v>20</v>
      </c>
      <c r="Q14" s="31"/>
      <c r="R14" s="11" t="s">
        <v>55</v>
      </c>
    </row>
    <row r="15" ht="40.5" spans="1:18">
      <c r="A15" s="6" t="s">
        <v>61</v>
      </c>
      <c r="B15" s="7">
        <v>65282520191035</v>
      </c>
      <c r="C15" s="16" t="s">
        <v>50</v>
      </c>
      <c r="D15" s="7" t="s">
        <v>24</v>
      </c>
      <c r="E15" s="18" t="s">
        <v>36</v>
      </c>
      <c r="F15" s="11" t="s">
        <v>26</v>
      </c>
      <c r="G15" s="6" t="s">
        <v>27</v>
      </c>
      <c r="H15" s="11" t="s">
        <v>28</v>
      </c>
      <c r="I15" s="17" t="s">
        <v>53</v>
      </c>
      <c r="J15" s="23" t="s">
        <v>62</v>
      </c>
      <c r="K15" s="47">
        <v>18</v>
      </c>
      <c r="L15" s="47">
        <v>18</v>
      </c>
      <c r="M15" s="47"/>
      <c r="N15" s="47"/>
      <c r="O15" s="47"/>
      <c r="P15" s="31">
        <v>120</v>
      </c>
      <c r="Q15" s="31"/>
      <c r="R15" s="11" t="s">
        <v>55</v>
      </c>
    </row>
    <row r="16" ht="40.5" spans="1:18">
      <c r="A16" s="6" t="s">
        <v>63</v>
      </c>
      <c r="B16" s="7">
        <v>65282520191024</v>
      </c>
      <c r="C16" s="16" t="s">
        <v>50</v>
      </c>
      <c r="D16" s="7" t="s">
        <v>24</v>
      </c>
      <c r="E16" s="18" t="s">
        <v>64</v>
      </c>
      <c r="F16" s="11" t="s">
        <v>26</v>
      </c>
      <c r="G16" s="17" t="s">
        <v>52</v>
      </c>
      <c r="H16" s="11" t="s">
        <v>28</v>
      </c>
      <c r="I16" s="17" t="s">
        <v>53</v>
      </c>
      <c r="J16" s="23" t="s">
        <v>65</v>
      </c>
      <c r="K16" s="47">
        <v>60</v>
      </c>
      <c r="L16" s="47">
        <v>60</v>
      </c>
      <c r="M16" s="47"/>
      <c r="N16" s="47"/>
      <c r="O16" s="47"/>
      <c r="P16" s="31">
        <v>30</v>
      </c>
      <c r="Q16" s="31"/>
      <c r="R16" s="11" t="s">
        <v>55</v>
      </c>
    </row>
    <row r="17" ht="27" spans="1:18">
      <c r="A17" s="6" t="s">
        <v>66</v>
      </c>
      <c r="B17" s="7">
        <v>65282520191057</v>
      </c>
      <c r="C17" s="19" t="s">
        <v>67</v>
      </c>
      <c r="D17" s="7" t="s">
        <v>24</v>
      </c>
      <c r="E17" s="14" t="s">
        <v>68</v>
      </c>
      <c r="F17" s="14" t="s">
        <v>26</v>
      </c>
      <c r="G17" s="14" t="s">
        <v>69</v>
      </c>
      <c r="H17" s="8" t="s">
        <v>28</v>
      </c>
      <c r="I17" s="14" t="s">
        <v>70</v>
      </c>
      <c r="J17" s="23" t="s">
        <v>71</v>
      </c>
      <c r="K17" s="45">
        <v>41.5</v>
      </c>
      <c r="L17" s="45">
        <v>41.5</v>
      </c>
      <c r="M17" s="45"/>
      <c r="N17" s="45"/>
      <c r="O17" s="45"/>
      <c r="P17" s="31">
        <v>83</v>
      </c>
      <c r="Q17" s="31"/>
      <c r="R17" s="14" t="s">
        <v>72</v>
      </c>
    </row>
    <row r="18" ht="40.5" spans="1:18">
      <c r="A18" s="6" t="s">
        <v>73</v>
      </c>
      <c r="B18" s="7">
        <v>65282520191063</v>
      </c>
      <c r="C18" s="19" t="s">
        <v>67</v>
      </c>
      <c r="D18" s="7" t="s">
        <v>24</v>
      </c>
      <c r="E18" s="6" t="s">
        <v>74</v>
      </c>
      <c r="F18" s="14" t="s">
        <v>26</v>
      </c>
      <c r="G18" s="6" t="s">
        <v>27</v>
      </c>
      <c r="H18" s="8" t="s">
        <v>28</v>
      </c>
      <c r="I18" s="14" t="s">
        <v>75</v>
      </c>
      <c r="J18" s="48" t="s">
        <v>76</v>
      </c>
      <c r="K18" s="45">
        <v>100</v>
      </c>
      <c r="L18" s="45">
        <v>100</v>
      </c>
      <c r="M18" s="45"/>
      <c r="N18" s="45"/>
      <c r="O18" s="45"/>
      <c r="P18" s="31">
        <v>313</v>
      </c>
      <c r="Q18" s="31"/>
      <c r="R18" s="14" t="s">
        <v>72</v>
      </c>
    </row>
    <row r="19" ht="40.5" spans="1:18">
      <c r="A19" s="6" t="s">
        <v>77</v>
      </c>
      <c r="B19" s="7">
        <v>65282520191065</v>
      </c>
      <c r="C19" s="19" t="s">
        <v>67</v>
      </c>
      <c r="D19" s="7" t="s">
        <v>24</v>
      </c>
      <c r="E19" s="6" t="s">
        <v>36</v>
      </c>
      <c r="F19" s="14" t="s">
        <v>26</v>
      </c>
      <c r="G19" s="6" t="s">
        <v>27</v>
      </c>
      <c r="H19" s="8" t="s">
        <v>28</v>
      </c>
      <c r="I19" s="14" t="s">
        <v>75</v>
      </c>
      <c r="J19" s="23" t="s">
        <v>78</v>
      </c>
      <c r="K19" s="45">
        <v>13</v>
      </c>
      <c r="L19" s="45">
        <v>13</v>
      </c>
      <c r="M19" s="45"/>
      <c r="N19" s="45"/>
      <c r="O19" s="45"/>
      <c r="P19" s="31">
        <v>100</v>
      </c>
      <c r="Q19" s="31"/>
      <c r="R19" s="14" t="s">
        <v>72</v>
      </c>
    </row>
    <row r="20" ht="81" spans="1:18">
      <c r="A20" s="6" t="s">
        <v>79</v>
      </c>
      <c r="B20" s="7">
        <v>65282520191079</v>
      </c>
      <c r="C20" s="20" t="s">
        <v>80</v>
      </c>
      <c r="D20" s="7" t="s">
        <v>24</v>
      </c>
      <c r="E20" s="21" t="s">
        <v>36</v>
      </c>
      <c r="F20" s="20" t="s">
        <v>26</v>
      </c>
      <c r="G20" s="6" t="s">
        <v>27</v>
      </c>
      <c r="H20" s="8" t="s">
        <v>28</v>
      </c>
      <c r="I20" s="20" t="s">
        <v>81</v>
      </c>
      <c r="J20" s="21" t="s">
        <v>82</v>
      </c>
      <c r="K20" s="49">
        <v>40.2</v>
      </c>
      <c r="L20" s="49">
        <v>40.2</v>
      </c>
      <c r="M20" s="49"/>
      <c r="N20" s="49"/>
      <c r="O20" s="49"/>
      <c r="P20" s="31">
        <v>91</v>
      </c>
      <c r="Q20" s="31">
        <v>4</v>
      </c>
      <c r="R20" s="20" t="s">
        <v>83</v>
      </c>
    </row>
    <row r="21" ht="54" spans="1:18">
      <c r="A21" s="6" t="s">
        <v>84</v>
      </c>
      <c r="B21" s="7">
        <v>65282520191080</v>
      </c>
      <c r="C21" s="20" t="s">
        <v>80</v>
      </c>
      <c r="D21" s="7" t="s">
        <v>24</v>
      </c>
      <c r="E21" s="21" t="s">
        <v>85</v>
      </c>
      <c r="F21" s="20" t="s">
        <v>26</v>
      </c>
      <c r="G21" s="6" t="s">
        <v>27</v>
      </c>
      <c r="H21" s="8" t="s">
        <v>28</v>
      </c>
      <c r="I21" s="20" t="s">
        <v>81</v>
      </c>
      <c r="J21" s="20" t="s">
        <v>86</v>
      </c>
      <c r="K21" s="49">
        <v>42.8</v>
      </c>
      <c r="L21" s="49">
        <v>42.8</v>
      </c>
      <c r="M21" s="49"/>
      <c r="N21" s="49"/>
      <c r="O21" s="49"/>
      <c r="P21" s="31">
        <v>91</v>
      </c>
      <c r="Q21" s="31">
        <v>4</v>
      </c>
      <c r="R21" s="20" t="s">
        <v>83</v>
      </c>
    </row>
    <row r="22" ht="40.5" spans="1:18">
      <c r="A22" s="6" t="s">
        <v>87</v>
      </c>
      <c r="B22" s="7">
        <v>65282520191070</v>
      </c>
      <c r="C22" s="20" t="s">
        <v>80</v>
      </c>
      <c r="D22" s="7" t="s">
        <v>24</v>
      </c>
      <c r="E22" s="20" t="s">
        <v>25</v>
      </c>
      <c r="F22" s="20" t="s">
        <v>26</v>
      </c>
      <c r="G22" s="6" t="s">
        <v>27</v>
      </c>
      <c r="H22" s="8" t="s">
        <v>28</v>
      </c>
      <c r="I22" s="20" t="s">
        <v>88</v>
      </c>
      <c r="J22" s="26" t="s">
        <v>89</v>
      </c>
      <c r="K22" s="50">
        <v>102</v>
      </c>
      <c r="L22" s="50">
        <v>102</v>
      </c>
      <c r="M22" s="50"/>
      <c r="N22" s="50"/>
      <c r="O22" s="50"/>
      <c r="P22" s="31">
        <v>68</v>
      </c>
      <c r="Q22" s="31">
        <v>4</v>
      </c>
      <c r="R22" s="20" t="s">
        <v>83</v>
      </c>
    </row>
    <row r="23" ht="27" spans="1:18">
      <c r="A23" s="6" t="s">
        <v>90</v>
      </c>
      <c r="B23" s="15" t="s">
        <v>91</v>
      </c>
      <c r="C23" s="19" t="s">
        <v>92</v>
      </c>
      <c r="D23" s="7" t="s">
        <v>24</v>
      </c>
      <c r="E23" s="15" t="s">
        <v>93</v>
      </c>
      <c r="F23" s="15" t="s">
        <v>26</v>
      </c>
      <c r="G23" s="15" t="s">
        <v>94</v>
      </c>
      <c r="H23" s="15" t="s">
        <v>28</v>
      </c>
      <c r="I23" s="15" t="s">
        <v>95</v>
      </c>
      <c r="J23" s="51" t="s">
        <v>96</v>
      </c>
      <c r="K23" s="43">
        <v>15</v>
      </c>
      <c r="L23" s="43">
        <v>15</v>
      </c>
      <c r="M23" s="43"/>
      <c r="N23" s="43"/>
      <c r="O23" s="43"/>
      <c r="P23" s="31">
        <v>10</v>
      </c>
      <c r="Q23" s="31"/>
      <c r="R23" s="15" t="s">
        <v>97</v>
      </c>
    </row>
    <row r="24" ht="54" spans="1:18">
      <c r="A24" s="6" t="s">
        <v>98</v>
      </c>
      <c r="B24" s="15" t="s">
        <v>99</v>
      </c>
      <c r="C24" s="19" t="s">
        <v>92</v>
      </c>
      <c r="D24" s="7" t="s">
        <v>24</v>
      </c>
      <c r="E24" s="15" t="s">
        <v>100</v>
      </c>
      <c r="F24" s="15" t="s">
        <v>26</v>
      </c>
      <c r="G24" s="15" t="s">
        <v>101</v>
      </c>
      <c r="H24" s="15" t="s">
        <v>28</v>
      </c>
      <c r="I24" s="15" t="s">
        <v>102</v>
      </c>
      <c r="J24" s="24" t="s">
        <v>103</v>
      </c>
      <c r="K24" s="43">
        <v>15</v>
      </c>
      <c r="L24" s="43">
        <v>15</v>
      </c>
      <c r="M24" s="43"/>
      <c r="N24" s="43"/>
      <c r="O24" s="43"/>
      <c r="P24" s="31">
        <v>20</v>
      </c>
      <c r="Q24" s="31"/>
      <c r="R24" s="15" t="s">
        <v>104</v>
      </c>
    </row>
    <row r="25" ht="40.5" spans="1:18">
      <c r="A25" s="6" t="s">
        <v>105</v>
      </c>
      <c r="B25" s="15" t="s">
        <v>106</v>
      </c>
      <c r="C25" s="19" t="s">
        <v>92</v>
      </c>
      <c r="D25" s="7" t="s">
        <v>24</v>
      </c>
      <c r="E25" s="15" t="s">
        <v>36</v>
      </c>
      <c r="F25" s="15" t="s">
        <v>26</v>
      </c>
      <c r="G25" s="6" t="s">
        <v>27</v>
      </c>
      <c r="H25" s="15" t="s">
        <v>28</v>
      </c>
      <c r="I25" s="15" t="s">
        <v>107</v>
      </c>
      <c r="J25" s="24" t="s">
        <v>108</v>
      </c>
      <c r="K25" s="43">
        <v>10.4</v>
      </c>
      <c r="L25" s="43">
        <v>10.4</v>
      </c>
      <c r="M25" s="43"/>
      <c r="N25" s="43"/>
      <c r="O25" s="43"/>
      <c r="P25" s="31">
        <v>80</v>
      </c>
      <c r="Q25" s="31"/>
      <c r="R25" s="15" t="s">
        <v>109</v>
      </c>
    </row>
    <row r="26" ht="27" spans="1:18">
      <c r="A26" s="6" t="s">
        <v>110</v>
      </c>
      <c r="B26" s="15" t="s">
        <v>111</v>
      </c>
      <c r="C26" s="19" t="s">
        <v>92</v>
      </c>
      <c r="D26" s="7" t="s">
        <v>24</v>
      </c>
      <c r="E26" s="15" t="s">
        <v>93</v>
      </c>
      <c r="F26" s="15" t="s">
        <v>26</v>
      </c>
      <c r="G26" s="15" t="s">
        <v>94</v>
      </c>
      <c r="H26" s="15" t="s">
        <v>28</v>
      </c>
      <c r="I26" s="15" t="s">
        <v>107</v>
      </c>
      <c r="J26" s="51" t="s">
        <v>112</v>
      </c>
      <c r="K26" s="47">
        <v>27.75</v>
      </c>
      <c r="L26" s="47">
        <v>27.75</v>
      </c>
      <c r="M26" s="47"/>
      <c r="N26" s="47"/>
      <c r="O26" s="47"/>
      <c r="P26" s="31">
        <v>15</v>
      </c>
      <c r="Q26" s="31"/>
      <c r="R26" s="15" t="s">
        <v>109</v>
      </c>
    </row>
    <row r="27" ht="27" spans="1:18">
      <c r="A27" s="6" t="s">
        <v>113</v>
      </c>
      <c r="B27" s="13" t="s">
        <v>114</v>
      </c>
      <c r="C27" s="19" t="s">
        <v>115</v>
      </c>
      <c r="D27" s="7" t="s">
        <v>24</v>
      </c>
      <c r="E27" s="14" t="s">
        <v>25</v>
      </c>
      <c r="F27" s="21" t="s">
        <v>26</v>
      </c>
      <c r="G27" s="6" t="s">
        <v>27</v>
      </c>
      <c r="H27" s="8" t="s">
        <v>28</v>
      </c>
      <c r="I27" s="21" t="s">
        <v>116</v>
      </c>
      <c r="J27" s="17" t="s">
        <v>117</v>
      </c>
      <c r="K27" s="45">
        <v>241.5</v>
      </c>
      <c r="L27" s="45">
        <v>241.5</v>
      </c>
      <c r="M27" s="45"/>
      <c r="N27" s="45"/>
      <c r="O27" s="45"/>
      <c r="P27" s="31">
        <v>161</v>
      </c>
      <c r="Q27" s="31">
        <v>4</v>
      </c>
      <c r="R27" s="14" t="s">
        <v>118</v>
      </c>
    </row>
    <row r="28" ht="27" spans="1:18">
      <c r="A28" s="6" t="s">
        <v>119</v>
      </c>
      <c r="B28" s="7">
        <v>65282520191110</v>
      </c>
      <c r="C28" s="7" t="s">
        <v>120</v>
      </c>
      <c r="D28" s="7" t="s">
        <v>24</v>
      </c>
      <c r="E28" s="20" t="s">
        <v>25</v>
      </c>
      <c r="F28" s="20" t="s">
        <v>26</v>
      </c>
      <c r="G28" s="6" t="s">
        <v>27</v>
      </c>
      <c r="H28" s="20" t="s">
        <v>28</v>
      </c>
      <c r="I28" s="20" t="s">
        <v>121</v>
      </c>
      <c r="J28" s="20" t="s">
        <v>122</v>
      </c>
      <c r="K28" s="45">
        <v>15</v>
      </c>
      <c r="L28" s="45">
        <v>15</v>
      </c>
      <c r="M28" s="45"/>
      <c r="N28" s="45"/>
      <c r="O28" s="45"/>
      <c r="P28" s="31">
        <v>10</v>
      </c>
      <c r="Q28" s="31"/>
      <c r="R28" s="20" t="s">
        <v>123</v>
      </c>
    </row>
    <row r="29" ht="27" spans="1:18">
      <c r="A29" s="6" t="s">
        <v>124</v>
      </c>
      <c r="B29" s="7">
        <v>65282520191111</v>
      </c>
      <c r="C29" s="7" t="s">
        <v>120</v>
      </c>
      <c r="D29" s="7" t="s">
        <v>24</v>
      </c>
      <c r="E29" s="20" t="s">
        <v>25</v>
      </c>
      <c r="F29" s="20" t="s">
        <v>26</v>
      </c>
      <c r="G29" s="6" t="s">
        <v>27</v>
      </c>
      <c r="H29" s="20" t="s">
        <v>28</v>
      </c>
      <c r="I29" s="20" t="s">
        <v>121</v>
      </c>
      <c r="J29" s="20" t="s">
        <v>125</v>
      </c>
      <c r="K29" s="45">
        <v>15</v>
      </c>
      <c r="L29" s="45">
        <v>15</v>
      </c>
      <c r="M29" s="45"/>
      <c r="N29" s="45"/>
      <c r="O29" s="45"/>
      <c r="P29" s="31">
        <v>10</v>
      </c>
      <c r="Q29" s="31"/>
      <c r="R29" s="20" t="s">
        <v>123</v>
      </c>
    </row>
    <row r="30" ht="27" spans="1:18">
      <c r="A30" s="6" t="s">
        <v>126</v>
      </c>
      <c r="B30" s="7">
        <v>65282520191107</v>
      </c>
      <c r="C30" s="7" t="s">
        <v>120</v>
      </c>
      <c r="D30" s="7" t="s">
        <v>24</v>
      </c>
      <c r="E30" s="20" t="s">
        <v>25</v>
      </c>
      <c r="F30" s="20" t="s">
        <v>26</v>
      </c>
      <c r="G30" s="6" t="s">
        <v>27</v>
      </c>
      <c r="H30" s="20" t="s">
        <v>28</v>
      </c>
      <c r="I30" s="20" t="s">
        <v>127</v>
      </c>
      <c r="J30" s="20" t="s">
        <v>128</v>
      </c>
      <c r="K30" s="45">
        <v>66</v>
      </c>
      <c r="L30" s="45">
        <v>66</v>
      </c>
      <c r="M30" s="45"/>
      <c r="N30" s="45"/>
      <c r="O30" s="45"/>
      <c r="P30" s="31">
        <v>44</v>
      </c>
      <c r="Q30" s="31"/>
      <c r="R30" s="20" t="s">
        <v>123</v>
      </c>
    </row>
    <row r="31" ht="40.5" spans="1:18">
      <c r="A31" s="6" t="s">
        <v>129</v>
      </c>
      <c r="B31" s="7">
        <v>65282520191106</v>
      </c>
      <c r="C31" s="7" t="s">
        <v>120</v>
      </c>
      <c r="D31" s="7" t="s">
        <v>24</v>
      </c>
      <c r="E31" s="20" t="s">
        <v>51</v>
      </c>
      <c r="F31" s="20" t="s">
        <v>26</v>
      </c>
      <c r="G31" s="17" t="s">
        <v>52</v>
      </c>
      <c r="H31" s="20" t="s">
        <v>28</v>
      </c>
      <c r="I31" s="20" t="s">
        <v>130</v>
      </c>
      <c r="J31" s="20" t="s">
        <v>131</v>
      </c>
      <c r="K31" s="45">
        <v>22.1</v>
      </c>
      <c r="L31" s="45">
        <v>22.1</v>
      </c>
      <c r="M31" s="45"/>
      <c r="N31" s="45"/>
      <c r="O31" s="45"/>
      <c r="P31" s="31">
        <v>170</v>
      </c>
      <c r="Q31" s="31"/>
      <c r="R31" s="20" t="s">
        <v>123</v>
      </c>
    </row>
    <row r="32" ht="40.5" spans="1:18">
      <c r="A32" s="6" t="s">
        <v>132</v>
      </c>
      <c r="B32" s="7">
        <v>65282520191109</v>
      </c>
      <c r="C32" s="7" t="s">
        <v>120</v>
      </c>
      <c r="D32" s="7" t="s">
        <v>24</v>
      </c>
      <c r="E32" s="20" t="s">
        <v>25</v>
      </c>
      <c r="F32" s="20" t="s">
        <v>26</v>
      </c>
      <c r="G32" s="6" t="s">
        <v>27</v>
      </c>
      <c r="H32" s="20" t="s">
        <v>28</v>
      </c>
      <c r="I32" s="20" t="s">
        <v>130</v>
      </c>
      <c r="J32" s="20" t="s">
        <v>133</v>
      </c>
      <c r="K32" s="45">
        <v>5.76</v>
      </c>
      <c r="L32" s="45">
        <v>5.76</v>
      </c>
      <c r="M32" s="45"/>
      <c r="N32" s="45"/>
      <c r="O32" s="45"/>
      <c r="P32" s="31">
        <v>32</v>
      </c>
      <c r="Q32" s="31"/>
      <c r="R32" s="20" t="s">
        <v>123</v>
      </c>
    </row>
    <row r="33" ht="27" spans="1:18">
      <c r="A33" s="6" t="s">
        <v>134</v>
      </c>
      <c r="B33" s="7">
        <v>65282520191108</v>
      </c>
      <c r="C33" s="7" t="s">
        <v>120</v>
      </c>
      <c r="D33" s="7" t="s">
        <v>24</v>
      </c>
      <c r="E33" s="20" t="s">
        <v>25</v>
      </c>
      <c r="F33" s="20" t="s">
        <v>26</v>
      </c>
      <c r="G33" s="6" t="s">
        <v>27</v>
      </c>
      <c r="H33" s="20" t="s">
        <v>28</v>
      </c>
      <c r="I33" s="20" t="s">
        <v>135</v>
      </c>
      <c r="J33" s="20" t="s">
        <v>136</v>
      </c>
      <c r="K33" s="45">
        <v>24</v>
      </c>
      <c r="L33" s="45">
        <v>24</v>
      </c>
      <c r="M33" s="45"/>
      <c r="N33" s="45"/>
      <c r="O33" s="45"/>
      <c r="P33" s="31">
        <v>16</v>
      </c>
      <c r="Q33" s="31"/>
      <c r="R33" s="20" t="s">
        <v>123</v>
      </c>
    </row>
    <row r="34" ht="27" spans="1:18">
      <c r="A34" s="6" t="s">
        <v>137</v>
      </c>
      <c r="B34" s="7">
        <v>65282520191127</v>
      </c>
      <c r="C34" s="19" t="s">
        <v>138</v>
      </c>
      <c r="D34" s="7" t="s">
        <v>24</v>
      </c>
      <c r="E34" s="22" t="s">
        <v>25</v>
      </c>
      <c r="F34" s="23" t="s">
        <v>26</v>
      </c>
      <c r="G34" s="6" t="s">
        <v>27</v>
      </c>
      <c r="H34" s="8" t="s">
        <v>28</v>
      </c>
      <c r="I34" s="17" t="s">
        <v>139</v>
      </c>
      <c r="J34" s="17" t="s">
        <v>140</v>
      </c>
      <c r="K34" s="45">
        <v>48</v>
      </c>
      <c r="L34" s="45">
        <v>48</v>
      </c>
      <c r="M34" s="45"/>
      <c r="N34" s="45"/>
      <c r="O34" s="45"/>
      <c r="P34" s="31">
        <v>32</v>
      </c>
      <c r="Q34" s="31"/>
      <c r="R34" s="24" t="s">
        <v>141</v>
      </c>
    </row>
    <row r="35" ht="54" spans="1:18">
      <c r="A35" s="6" t="s">
        <v>142</v>
      </c>
      <c r="B35" s="24">
        <v>65282520191121</v>
      </c>
      <c r="C35" s="19" t="s">
        <v>138</v>
      </c>
      <c r="D35" s="7" t="s">
        <v>24</v>
      </c>
      <c r="E35" s="24" t="s">
        <v>64</v>
      </c>
      <c r="F35" s="24" t="s">
        <v>26</v>
      </c>
      <c r="G35" s="17" t="s">
        <v>52</v>
      </c>
      <c r="H35" s="24" t="s">
        <v>28</v>
      </c>
      <c r="I35" s="24" t="s">
        <v>143</v>
      </c>
      <c r="J35" s="24" t="s">
        <v>144</v>
      </c>
      <c r="K35" s="52">
        <v>40</v>
      </c>
      <c r="L35" s="52">
        <v>40</v>
      </c>
      <c r="M35" s="52"/>
      <c r="N35" s="52"/>
      <c r="O35" s="52"/>
      <c r="P35" s="31">
        <v>20</v>
      </c>
      <c r="Q35" s="31"/>
      <c r="R35" s="24" t="s">
        <v>141</v>
      </c>
    </row>
    <row r="36" ht="40.5" spans="1:18">
      <c r="A36" s="6" t="s">
        <v>145</v>
      </c>
      <c r="B36" s="24">
        <v>65282520191143</v>
      </c>
      <c r="C36" s="19" t="s">
        <v>138</v>
      </c>
      <c r="D36" s="7" t="s">
        <v>24</v>
      </c>
      <c r="E36" s="24" t="s">
        <v>146</v>
      </c>
      <c r="F36" s="24" t="s">
        <v>26</v>
      </c>
      <c r="G36" s="24" t="s">
        <v>19</v>
      </c>
      <c r="H36" s="24" t="s">
        <v>28</v>
      </c>
      <c r="I36" s="24" t="s">
        <v>147</v>
      </c>
      <c r="J36" s="24" t="s">
        <v>148</v>
      </c>
      <c r="K36" s="52">
        <v>10</v>
      </c>
      <c r="L36" s="52">
        <v>10</v>
      </c>
      <c r="M36" s="52"/>
      <c r="N36" s="52"/>
      <c r="O36" s="52"/>
      <c r="P36" s="31">
        <v>20</v>
      </c>
      <c r="Q36" s="31"/>
      <c r="R36" s="24" t="s">
        <v>141</v>
      </c>
    </row>
    <row r="37" ht="40.5" spans="1:18">
      <c r="A37" s="6" t="s">
        <v>149</v>
      </c>
      <c r="B37" s="24">
        <v>65282520191118</v>
      </c>
      <c r="C37" s="19" t="s">
        <v>138</v>
      </c>
      <c r="D37" s="7" t="s">
        <v>24</v>
      </c>
      <c r="E37" s="24" t="s">
        <v>150</v>
      </c>
      <c r="F37" s="24" t="s">
        <v>26</v>
      </c>
      <c r="G37" s="17" t="s">
        <v>52</v>
      </c>
      <c r="H37" s="24" t="s">
        <v>28</v>
      </c>
      <c r="I37" s="24" t="s">
        <v>151</v>
      </c>
      <c r="J37" s="24" t="s">
        <v>152</v>
      </c>
      <c r="K37" s="52">
        <v>9.59</v>
      </c>
      <c r="L37" s="52">
        <v>9.59</v>
      </c>
      <c r="M37" s="52"/>
      <c r="N37" s="52"/>
      <c r="O37" s="52"/>
      <c r="P37" s="31">
        <v>137</v>
      </c>
      <c r="Q37" s="31"/>
      <c r="R37" s="24" t="s">
        <v>141</v>
      </c>
    </row>
    <row r="38" ht="27" spans="1:18">
      <c r="A38" s="6" t="s">
        <v>153</v>
      </c>
      <c r="B38" s="24">
        <v>65282520191137</v>
      </c>
      <c r="C38" s="19" t="s">
        <v>138</v>
      </c>
      <c r="D38" s="7" t="s">
        <v>24</v>
      </c>
      <c r="E38" s="24" t="s">
        <v>68</v>
      </c>
      <c r="F38" s="24" t="s">
        <v>26</v>
      </c>
      <c r="G38" s="24" t="s">
        <v>69</v>
      </c>
      <c r="H38" s="24" t="s">
        <v>28</v>
      </c>
      <c r="I38" s="24" t="s">
        <v>154</v>
      </c>
      <c r="J38" s="24" t="s">
        <v>155</v>
      </c>
      <c r="K38" s="52">
        <v>22.4</v>
      </c>
      <c r="L38" s="52">
        <v>22.4</v>
      </c>
      <c r="M38" s="52"/>
      <c r="N38" s="52"/>
      <c r="O38" s="52"/>
      <c r="P38" s="31">
        <v>28</v>
      </c>
      <c r="Q38" s="31"/>
      <c r="R38" s="24" t="s">
        <v>141</v>
      </c>
    </row>
    <row r="39" ht="40.5" spans="1:18">
      <c r="A39" s="6" t="s">
        <v>156</v>
      </c>
      <c r="B39" s="25">
        <v>65282520191132</v>
      </c>
      <c r="C39" s="19" t="s">
        <v>138</v>
      </c>
      <c r="D39" s="9" t="s">
        <v>24</v>
      </c>
      <c r="E39" s="25" t="s">
        <v>36</v>
      </c>
      <c r="F39" s="25" t="s">
        <v>26</v>
      </c>
      <c r="G39" s="10" t="s">
        <v>27</v>
      </c>
      <c r="H39" s="25" t="s">
        <v>28</v>
      </c>
      <c r="I39" s="25" t="s">
        <v>157</v>
      </c>
      <c r="J39" s="25" t="s">
        <v>158</v>
      </c>
      <c r="K39" s="53">
        <v>36.5</v>
      </c>
      <c r="L39" s="53">
        <v>36.5</v>
      </c>
      <c r="M39" s="53"/>
      <c r="N39" s="53"/>
      <c r="O39" s="53"/>
      <c r="P39" s="44">
        <v>73</v>
      </c>
      <c r="Q39" s="44"/>
      <c r="R39" s="25" t="s">
        <v>141</v>
      </c>
    </row>
    <row r="40" ht="54" spans="1:18">
      <c r="A40" s="6" t="s">
        <v>159</v>
      </c>
      <c r="B40" s="7">
        <v>65282520191157</v>
      </c>
      <c r="C40" s="19" t="s">
        <v>160</v>
      </c>
      <c r="D40" s="7" t="s">
        <v>24</v>
      </c>
      <c r="E40" s="20" t="s">
        <v>85</v>
      </c>
      <c r="F40" s="20" t="s">
        <v>26</v>
      </c>
      <c r="G40" s="6" t="s">
        <v>27</v>
      </c>
      <c r="H40" s="8" t="s">
        <v>28</v>
      </c>
      <c r="I40" s="20" t="s">
        <v>161</v>
      </c>
      <c r="J40" s="24" t="s">
        <v>162</v>
      </c>
      <c r="K40" s="50">
        <v>21</v>
      </c>
      <c r="L40" s="50">
        <v>21</v>
      </c>
      <c r="M40" s="50"/>
      <c r="N40" s="50"/>
      <c r="O40" s="50"/>
      <c r="P40" s="31">
        <v>100</v>
      </c>
      <c r="Q40" s="31"/>
      <c r="R40" s="21" t="s">
        <v>163</v>
      </c>
    </row>
    <row r="41" ht="27" spans="1:18">
      <c r="A41" s="6" t="s">
        <v>164</v>
      </c>
      <c r="B41" s="7">
        <v>65282520191151</v>
      </c>
      <c r="C41" s="19" t="s">
        <v>160</v>
      </c>
      <c r="D41" s="7" t="s">
        <v>24</v>
      </c>
      <c r="E41" s="24" t="s">
        <v>25</v>
      </c>
      <c r="F41" s="24" t="s">
        <v>26</v>
      </c>
      <c r="G41" s="6" t="s">
        <v>27</v>
      </c>
      <c r="H41" s="24" t="s">
        <v>28</v>
      </c>
      <c r="I41" s="24" t="s">
        <v>161</v>
      </c>
      <c r="J41" s="24" t="s">
        <v>165</v>
      </c>
      <c r="K41" s="50">
        <v>42</v>
      </c>
      <c r="L41" s="50">
        <v>42</v>
      </c>
      <c r="M41" s="50"/>
      <c r="N41" s="50"/>
      <c r="O41" s="50"/>
      <c r="P41" s="31">
        <v>28</v>
      </c>
      <c r="Q41" s="31"/>
      <c r="R41" s="21" t="s">
        <v>163</v>
      </c>
    </row>
    <row r="42" ht="40.5" spans="1:18">
      <c r="A42" s="6" t="s">
        <v>166</v>
      </c>
      <c r="B42" s="9">
        <v>65282520191159</v>
      </c>
      <c r="C42" s="19" t="s">
        <v>160</v>
      </c>
      <c r="D42" s="9" t="s">
        <v>24</v>
      </c>
      <c r="E42" s="26" t="s">
        <v>36</v>
      </c>
      <c r="F42" s="26" t="s">
        <v>26</v>
      </c>
      <c r="G42" s="10" t="s">
        <v>27</v>
      </c>
      <c r="H42" s="12" t="s">
        <v>28</v>
      </c>
      <c r="I42" s="26" t="s">
        <v>161</v>
      </c>
      <c r="J42" s="26" t="s">
        <v>167</v>
      </c>
      <c r="K42" s="33">
        <v>24</v>
      </c>
      <c r="L42" s="43">
        <v>24</v>
      </c>
      <c r="M42" s="43"/>
      <c r="N42" s="43"/>
      <c r="O42" s="43"/>
      <c r="P42" s="44">
        <v>100</v>
      </c>
      <c r="Q42" s="44"/>
      <c r="R42" s="36" t="s">
        <v>163</v>
      </c>
    </row>
    <row r="43" ht="40.5" spans="1:18">
      <c r="A43" s="6" t="s">
        <v>168</v>
      </c>
      <c r="B43" s="7">
        <v>65282520191153</v>
      </c>
      <c r="C43" s="19" t="s">
        <v>160</v>
      </c>
      <c r="D43" s="7" t="s">
        <v>24</v>
      </c>
      <c r="E43" s="20" t="s">
        <v>51</v>
      </c>
      <c r="F43" s="20" t="s">
        <v>26</v>
      </c>
      <c r="G43" s="17" t="s">
        <v>52</v>
      </c>
      <c r="H43" s="8" t="s">
        <v>28</v>
      </c>
      <c r="I43" s="20" t="s">
        <v>161</v>
      </c>
      <c r="J43" s="20" t="s">
        <v>169</v>
      </c>
      <c r="K43" s="50">
        <v>35</v>
      </c>
      <c r="L43" s="50">
        <v>35</v>
      </c>
      <c r="M43" s="50"/>
      <c r="N43" s="50"/>
      <c r="O43" s="50"/>
      <c r="P43" s="31">
        <v>100</v>
      </c>
      <c r="Q43" s="31"/>
      <c r="R43" s="21" t="s">
        <v>163</v>
      </c>
    </row>
    <row r="44" ht="27" spans="1:18">
      <c r="A44" s="6" t="s">
        <v>170</v>
      </c>
      <c r="B44" s="7">
        <v>65282520191155</v>
      </c>
      <c r="C44" s="19" t="s">
        <v>160</v>
      </c>
      <c r="D44" s="7" t="s">
        <v>24</v>
      </c>
      <c r="E44" s="20" t="s">
        <v>150</v>
      </c>
      <c r="F44" s="20" t="s">
        <v>26</v>
      </c>
      <c r="G44" s="17" t="s">
        <v>52</v>
      </c>
      <c r="H44" s="8" t="s">
        <v>28</v>
      </c>
      <c r="I44" s="20" t="s">
        <v>161</v>
      </c>
      <c r="J44" s="20" t="s">
        <v>171</v>
      </c>
      <c r="K44" s="50">
        <f>SUM(L44:O44)</f>
        <v>14.04</v>
      </c>
      <c r="L44" s="50">
        <v>14</v>
      </c>
      <c r="M44" s="50"/>
      <c r="N44" s="50"/>
      <c r="O44" s="50">
        <v>0.04</v>
      </c>
      <c r="P44" s="31">
        <v>180</v>
      </c>
      <c r="Q44" s="31"/>
      <c r="R44" s="21" t="s">
        <v>163</v>
      </c>
    </row>
    <row r="45" ht="40.5" spans="1:18">
      <c r="A45" s="6" t="s">
        <v>172</v>
      </c>
      <c r="B45" s="7">
        <v>65282520191167</v>
      </c>
      <c r="C45" s="10" t="s">
        <v>173</v>
      </c>
      <c r="D45" s="7" t="s">
        <v>24</v>
      </c>
      <c r="E45" s="21" t="s">
        <v>25</v>
      </c>
      <c r="F45" s="14" t="s">
        <v>26</v>
      </c>
      <c r="G45" s="6" t="s">
        <v>27</v>
      </c>
      <c r="H45" s="8" t="s">
        <v>28</v>
      </c>
      <c r="I45" s="14" t="s">
        <v>174</v>
      </c>
      <c r="J45" s="14" t="s">
        <v>175</v>
      </c>
      <c r="K45" s="45">
        <v>207</v>
      </c>
      <c r="L45" s="45">
        <v>207</v>
      </c>
      <c r="M45" s="45"/>
      <c r="N45" s="45"/>
      <c r="O45" s="45"/>
      <c r="P45" s="31">
        <v>138</v>
      </c>
      <c r="Q45" s="31">
        <v>4</v>
      </c>
      <c r="R45" s="13" t="s">
        <v>176</v>
      </c>
    </row>
    <row r="46" ht="40.5" spans="1:18">
      <c r="A46" s="6" t="s">
        <v>177</v>
      </c>
      <c r="B46" s="19">
        <v>6528012019333</v>
      </c>
      <c r="C46" s="27" t="s">
        <v>80</v>
      </c>
      <c r="D46" s="6" t="s">
        <v>178</v>
      </c>
      <c r="E46" s="17" t="s">
        <v>179</v>
      </c>
      <c r="F46" s="20" t="s">
        <v>26</v>
      </c>
      <c r="G46" s="18" t="s">
        <v>52</v>
      </c>
      <c r="H46" s="8" t="s">
        <v>180</v>
      </c>
      <c r="I46" s="20" t="s">
        <v>181</v>
      </c>
      <c r="J46" s="26" t="s">
        <v>182</v>
      </c>
      <c r="K46" s="54">
        <v>29.02</v>
      </c>
      <c r="L46" s="54">
        <v>29.02</v>
      </c>
      <c r="M46" s="54"/>
      <c r="N46" s="54"/>
      <c r="O46" s="54"/>
      <c r="P46" s="55">
        <v>40</v>
      </c>
      <c r="Q46" s="55"/>
      <c r="R46" s="20" t="s">
        <v>183</v>
      </c>
    </row>
    <row r="47" ht="40.5" spans="1:18">
      <c r="A47" s="6" t="s">
        <v>184</v>
      </c>
      <c r="B47" s="87" t="s">
        <v>185</v>
      </c>
      <c r="C47" s="27" t="s">
        <v>115</v>
      </c>
      <c r="D47" s="6" t="s">
        <v>178</v>
      </c>
      <c r="E47" s="17" t="s">
        <v>179</v>
      </c>
      <c r="F47" s="20" t="s">
        <v>26</v>
      </c>
      <c r="G47" s="18" t="s">
        <v>52</v>
      </c>
      <c r="H47" s="20" t="s">
        <v>28</v>
      </c>
      <c r="I47" s="20" t="s">
        <v>186</v>
      </c>
      <c r="J47" s="20" t="s">
        <v>187</v>
      </c>
      <c r="K47" s="20">
        <v>63.6</v>
      </c>
      <c r="L47" s="20">
        <v>63.6</v>
      </c>
      <c r="M47" s="20"/>
      <c r="N47" s="20"/>
      <c r="O47" s="20"/>
      <c r="P47" s="20">
        <v>35</v>
      </c>
      <c r="Q47" s="20"/>
      <c r="R47" s="20" t="s">
        <v>188</v>
      </c>
    </row>
    <row r="48" ht="27" spans="1:18">
      <c r="A48" s="6" t="s">
        <v>189</v>
      </c>
      <c r="B48" s="19">
        <v>6528012019388</v>
      </c>
      <c r="C48" s="27" t="s">
        <v>120</v>
      </c>
      <c r="D48" s="6" t="s">
        <v>178</v>
      </c>
      <c r="E48" s="21" t="s">
        <v>190</v>
      </c>
      <c r="F48" s="21" t="s">
        <v>26</v>
      </c>
      <c r="G48" s="18" t="s">
        <v>52</v>
      </c>
      <c r="H48" s="8" t="s">
        <v>28</v>
      </c>
      <c r="I48" s="21" t="s">
        <v>130</v>
      </c>
      <c r="J48" s="21" t="s">
        <v>191</v>
      </c>
      <c r="K48" s="27">
        <v>31.2</v>
      </c>
      <c r="L48" s="27">
        <v>31.2</v>
      </c>
      <c r="M48" s="27"/>
      <c r="N48" s="27"/>
      <c r="O48" s="27"/>
      <c r="P48" s="27">
        <v>39</v>
      </c>
      <c r="Q48" s="27"/>
      <c r="R48" s="21" t="s">
        <v>192</v>
      </c>
    </row>
    <row r="49" ht="40.5" spans="1:18">
      <c r="A49" s="6" t="s">
        <v>193</v>
      </c>
      <c r="B49" s="87" t="s">
        <v>194</v>
      </c>
      <c r="C49" s="27" t="s">
        <v>195</v>
      </c>
      <c r="D49" s="6" t="s">
        <v>178</v>
      </c>
      <c r="E49" s="29" t="s">
        <v>25</v>
      </c>
      <c r="F49" s="20" t="s">
        <v>26</v>
      </c>
      <c r="G49" s="30" t="s">
        <v>27</v>
      </c>
      <c r="H49" s="20" t="s">
        <v>28</v>
      </c>
      <c r="I49" s="20" t="s">
        <v>196</v>
      </c>
      <c r="J49" s="20" t="s">
        <v>197</v>
      </c>
      <c r="K49" s="20">
        <v>152.5</v>
      </c>
      <c r="L49" s="20">
        <v>152.5</v>
      </c>
      <c r="M49" s="20"/>
      <c r="N49" s="20"/>
      <c r="O49" s="20"/>
      <c r="P49" s="20">
        <v>122</v>
      </c>
      <c r="Q49" s="20"/>
      <c r="R49" s="20" t="s">
        <v>198</v>
      </c>
    </row>
    <row r="50" ht="54" spans="1:18">
      <c r="A50" s="6" t="s">
        <v>199</v>
      </c>
      <c r="B50" s="13" t="s">
        <v>200</v>
      </c>
      <c r="C50" s="27" t="s">
        <v>173</v>
      </c>
      <c r="D50" s="6" t="s">
        <v>178</v>
      </c>
      <c r="E50" s="20" t="s">
        <v>51</v>
      </c>
      <c r="F50" s="20" t="s">
        <v>26</v>
      </c>
      <c r="G50" s="18" t="s">
        <v>52</v>
      </c>
      <c r="H50" s="20" t="s">
        <v>28</v>
      </c>
      <c r="I50" s="20" t="s">
        <v>174</v>
      </c>
      <c r="J50" s="20" t="s">
        <v>201</v>
      </c>
      <c r="K50" s="20">
        <v>25</v>
      </c>
      <c r="L50" s="20">
        <v>25</v>
      </c>
      <c r="M50" s="20"/>
      <c r="N50" s="20"/>
      <c r="O50" s="20"/>
      <c r="P50" s="20">
        <v>50</v>
      </c>
      <c r="Q50" s="20">
        <v>2</v>
      </c>
      <c r="R50" s="50" t="s">
        <v>202</v>
      </c>
    </row>
    <row r="51" ht="54" spans="1:18">
      <c r="A51" s="6" t="s">
        <v>203</v>
      </c>
      <c r="B51" s="20" t="s">
        <v>204</v>
      </c>
      <c r="C51" s="27" t="s">
        <v>173</v>
      </c>
      <c r="D51" s="6" t="s">
        <v>178</v>
      </c>
      <c r="E51" s="17" t="s">
        <v>179</v>
      </c>
      <c r="F51" s="20" t="s">
        <v>26</v>
      </c>
      <c r="G51" s="18" t="s">
        <v>52</v>
      </c>
      <c r="H51" s="8" t="s">
        <v>28</v>
      </c>
      <c r="I51" s="20" t="s">
        <v>205</v>
      </c>
      <c r="J51" s="20" t="s">
        <v>206</v>
      </c>
      <c r="K51" s="56">
        <v>70.8</v>
      </c>
      <c r="L51" s="56">
        <v>70.8</v>
      </c>
      <c r="M51" s="56"/>
      <c r="N51" s="56"/>
      <c r="O51" s="56"/>
      <c r="P51" s="56">
        <v>40</v>
      </c>
      <c r="Q51" s="56"/>
      <c r="R51" s="50" t="s">
        <v>202</v>
      </c>
    </row>
    <row r="52" ht="40.5" spans="1:18">
      <c r="A52" s="6" t="s">
        <v>207</v>
      </c>
      <c r="B52" s="31">
        <v>6528252019625</v>
      </c>
      <c r="C52" s="27" t="s">
        <v>23</v>
      </c>
      <c r="D52" s="21" t="s">
        <v>178</v>
      </c>
      <c r="E52" s="17" t="s">
        <v>179</v>
      </c>
      <c r="F52" s="6" t="s">
        <v>26</v>
      </c>
      <c r="G52" s="18" t="s">
        <v>52</v>
      </c>
      <c r="H52" s="6" t="s">
        <v>28</v>
      </c>
      <c r="I52" s="6" t="s">
        <v>29</v>
      </c>
      <c r="J52" s="26" t="s">
        <v>208</v>
      </c>
      <c r="K52" s="42">
        <v>62.4</v>
      </c>
      <c r="L52" s="42">
        <v>62.4</v>
      </c>
      <c r="M52" s="42"/>
      <c r="N52" s="42"/>
      <c r="O52" s="42"/>
      <c r="P52" s="57">
        <v>134</v>
      </c>
      <c r="Q52" s="42"/>
      <c r="R52" s="15" t="s">
        <v>209</v>
      </c>
    </row>
    <row r="53" ht="27" spans="1:18">
      <c r="A53" s="6" t="s">
        <v>210</v>
      </c>
      <c r="B53" s="31">
        <v>6528252019623</v>
      </c>
      <c r="C53" s="27" t="s">
        <v>23</v>
      </c>
      <c r="D53" s="21" t="s">
        <v>178</v>
      </c>
      <c r="E53" s="29" t="s">
        <v>25</v>
      </c>
      <c r="F53" s="6" t="s">
        <v>26</v>
      </c>
      <c r="G53" s="30" t="s">
        <v>27</v>
      </c>
      <c r="H53" s="8" t="s">
        <v>28</v>
      </c>
      <c r="I53" s="6" t="s">
        <v>211</v>
      </c>
      <c r="J53" s="6" t="s">
        <v>212</v>
      </c>
      <c r="K53" s="42">
        <v>118</v>
      </c>
      <c r="L53" s="42">
        <v>118</v>
      </c>
      <c r="M53" s="42"/>
      <c r="N53" s="42"/>
      <c r="O53" s="42"/>
      <c r="P53" s="57">
        <v>59</v>
      </c>
      <c r="Q53" s="57"/>
      <c r="R53" s="15" t="s">
        <v>209</v>
      </c>
    </row>
    <row r="54" ht="40.5" spans="1:18">
      <c r="A54" s="6" t="s">
        <v>213</v>
      </c>
      <c r="B54" s="31">
        <v>6528252019624</v>
      </c>
      <c r="C54" s="27" t="s">
        <v>23</v>
      </c>
      <c r="D54" s="21" t="s">
        <v>178</v>
      </c>
      <c r="E54" s="6" t="s">
        <v>68</v>
      </c>
      <c r="F54" s="6" t="s">
        <v>26</v>
      </c>
      <c r="G54" s="6" t="s">
        <v>69</v>
      </c>
      <c r="H54" s="6" t="s">
        <v>28</v>
      </c>
      <c r="I54" s="6" t="s">
        <v>214</v>
      </c>
      <c r="J54" s="10" t="s">
        <v>215</v>
      </c>
      <c r="K54" s="58">
        <v>40</v>
      </c>
      <c r="L54" s="58">
        <v>40</v>
      </c>
      <c r="M54" s="58"/>
      <c r="N54" s="58"/>
      <c r="O54" s="58"/>
      <c r="P54" s="57">
        <v>50</v>
      </c>
      <c r="Q54" s="6"/>
      <c r="R54" s="15" t="s">
        <v>209</v>
      </c>
    </row>
    <row r="55" ht="27" spans="1:18">
      <c r="A55" s="6" t="s">
        <v>216</v>
      </c>
      <c r="B55" s="31">
        <v>6528252019600</v>
      </c>
      <c r="C55" s="27" t="s">
        <v>35</v>
      </c>
      <c r="D55" s="21" t="s">
        <v>178</v>
      </c>
      <c r="E55" s="29" t="s">
        <v>25</v>
      </c>
      <c r="F55" s="29" t="s">
        <v>26</v>
      </c>
      <c r="G55" s="30" t="s">
        <v>27</v>
      </c>
      <c r="H55" s="32" t="s">
        <v>28</v>
      </c>
      <c r="I55" s="29" t="s">
        <v>217</v>
      </c>
      <c r="J55" s="6" t="s">
        <v>218</v>
      </c>
      <c r="K55" s="42">
        <v>243.75</v>
      </c>
      <c r="L55" s="42">
        <v>243.75</v>
      </c>
      <c r="M55" s="42"/>
      <c r="N55" s="42"/>
      <c r="O55" s="42"/>
      <c r="P55" s="6" t="s">
        <v>219</v>
      </c>
      <c r="Q55" s="6"/>
      <c r="R55" s="6" t="s">
        <v>220</v>
      </c>
    </row>
    <row r="56" spans="1:18">
      <c r="A56" s="6" t="s">
        <v>221</v>
      </c>
      <c r="B56" s="31">
        <v>6528252019605</v>
      </c>
      <c r="C56" s="27" t="s">
        <v>222</v>
      </c>
      <c r="D56" s="21" t="s">
        <v>178</v>
      </c>
      <c r="E56" s="29" t="s">
        <v>223</v>
      </c>
      <c r="F56" s="33" t="s">
        <v>26</v>
      </c>
      <c r="G56" s="29" t="s">
        <v>224</v>
      </c>
      <c r="H56" s="32" t="s">
        <v>28</v>
      </c>
      <c r="I56" s="17" t="s">
        <v>225</v>
      </c>
      <c r="J56" s="6" t="s">
        <v>226</v>
      </c>
      <c r="K56" s="56">
        <v>52.5</v>
      </c>
      <c r="L56" s="56">
        <v>52.5</v>
      </c>
      <c r="M56" s="56"/>
      <c r="N56" s="56"/>
      <c r="O56" s="56"/>
      <c r="P56" s="33">
        <v>30</v>
      </c>
      <c r="Q56" s="27"/>
      <c r="R56" s="17"/>
    </row>
    <row r="57" ht="28.5" spans="1:18">
      <c r="A57" s="6" t="s">
        <v>227</v>
      </c>
      <c r="B57" s="31">
        <v>6528252019601</v>
      </c>
      <c r="C57" s="27" t="s">
        <v>222</v>
      </c>
      <c r="D57" s="21" t="s">
        <v>178</v>
      </c>
      <c r="E57" s="17" t="s">
        <v>51</v>
      </c>
      <c r="F57" s="17" t="s">
        <v>26</v>
      </c>
      <c r="G57" s="18" t="s">
        <v>52</v>
      </c>
      <c r="H57" s="34" t="s">
        <v>28</v>
      </c>
      <c r="I57" s="17" t="s">
        <v>53</v>
      </c>
      <c r="J57" s="23" t="s">
        <v>228</v>
      </c>
      <c r="K57" s="56">
        <v>13.5</v>
      </c>
      <c r="L57" s="56">
        <v>13.5</v>
      </c>
      <c r="M57" s="56"/>
      <c r="N57" s="56"/>
      <c r="O57" s="56"/>
      <c r="P57" s="23">
        <v>90</v>
      </c>
      <c r="Q57" s="27"/>
      <c r="R57" s="17" t="s">
        <v>229</v>
      </c>
    </row>
    <row r="58" ht="27" spans="1:18">
      <c r="A58" s="6" t="s">
        <v>230</v>
      </c>
      <c r="B58" s="31">
        <v>6528252019602</v>
      </c>
      <c r="C58" s="27" t="s">
        <v>222</v>
      </c>
      <c r="D58" s="21" t="s">
        <v>178</v>
      </c>
      <c r="E58" s="23" t="s">
        <v>68</v>
      </c>
      <c r="F58" s="23" t="s">
        <v>26</v>
      </c>
      <c r="G58" s="18" t="s">
        <v>69</v>
      </c>
      <c r="H58" s="35" t="s">
        <v>28</v>
      </c>
      <c r="I58" s="17" t="s">
        <v>53</v>
      </c>
      <c r="J58" s="23" t="s">
        <v>231</v>
      </c>
      <c r="K58" s="56">
        <v>27</v>
      </c>
      <c r="L58" s="56">
        <v>27</v>
      </c>
      <c r="M58" s="56"/>
      <c r="N58" s="56"/>
      <c r="O58" s="56"/>
      <c r="P58" s="59">
        <v>27</v>
      </c>
      <c r="Q58" s="27"/>
      <c r="R58" s="17" t="s">
        <v>229</v>
      </c>
    </row>
    <row r="59" ht="40.5" spans="1:18">
      <c r="A59" s="6" t="s">
        <v>232</v>
      </c>
      <c r="B59" s="31">
        <v>6528252019603</v>
      </c>
      <c r="C59" s="27" t="s">
        <v>222</v>
      </c>
      <c r="D59" s="21" t="s">
        <v>178</v>
      </c>
      <c r="E59" s="17" t="s">
        <v>179</v>
      </c>
      <c r="F59" s="33" t="s">
        <v>26</v>
      </c>
      <c r="G59" s="18" t="s">
        <v>52</v>
      </c>
      <c r="H59" s="34" t="s">
        <v>28</v>
      </c>
      <c r="I59" s="17" t="s">
        <v>53</v>
      </c>
      <c r="J59" s="33" t="s">
        <v>233</v>
      </c>
      <c r="K59" s="56">
        <v>64</v>
      </c>
      <c r="L59" s="56">
        <v>64</v>
      </c>
      <c r="M59" s="56"/>
      <c r="N59" s="56"/>
      <c r="O59" s="56"/>
      <c r="P59" s="33">
        <v>60</v>
      </c>
      <c r="Q59" s="27"/>
      <c r="R59" s="17" t="s">
        <v>229</v>
      </c>
    </row>
    <row r="60" ht="40.5" spans="1:18">
      <c r="A60" s="6" t="s">
        <v>234</v>
      </c>
      <c r="B60" s="31">
        <v>6528252019604</v>
      </c>
      <c r="C60" s="27" t="s">
        <v>222</v>
      </c>
      <c r="D60" s="21" t="s">
        <v>178</v>
      </c>
      <c r="E60" s="29" t="s">
        <v>25</v>
      </c>
      <c r="F60" s="29" t="s">
        <v>26</v>
      </c>
      <c r="G60" s="30" t="s">
        <v>27</v>
      </c>
      <c r="H60" s="32" t="s">
        <v>28</v>
      </c>
      <c r="I60" s="17" t="s">
        <v>53</v>
      </c>
      <c r="J60" s="6" t="s">
        <v>235</v>
      </c>
      <c r="K60" s="56">
        <v>39.75</v>
      </c>
      <c r="L60" s="56">
        <v>39.75</v>
      </c>
      <c r="M60" s="56"/>
      <c r="N60" s="56"/>
      <c r="O60" s="56"/>
      <c r="P60" s="33">
        <v>15</v>
      </c>
      <c r="Q60" s="27"/>
      <c r="R60" s="17" t="s">
        <v>229</v>
      </c>
    </row>
    <row r="61" ht="27" spans="1:18">
      <c r="A61" s="6" t="s">
        <v>236</v>
      </c>
      <c r="B61" s="31">
        <v>6528252019607</v>
      </c>
      <c r="C61" s="27" t="s">
        <v>67</v>
      </c>
      <c r="D61" s="21" t="s">
        <v>178</v>
      </c>
      <c r="E61" s="29" t="s">
        <v>25</v>
      </c>
      <c r="F61" s="6" t="s">
        <v>26</v>
      </c>
      <c r="G61" s="30" t="s">
        <v>27</v>
      </c>
      <c r="H61" s="6" t="s">
        <v>28</v>
      </c>
      <c r="I61" s="6" t="s">
        <v>75</v>
      </c>
      <c r="J61" s="6" t="s">
        <v>237</v>
      </c>
      <c r="K61" s="57">
        <v>142.8</v>
      </c>
      <c r="L61" s="57">
        <v>142.8</v>
      </c>
      <c r="M61" s="57"/>
      <c r="N61" s="57"/>
      <c r="O61" s="57"/>
      <c r="P61" s="6">
        <v>210</v>
      </c>
      <c r="Q61" s="6"/>
      <c r="R61" s="6" t="s">
        <v>238</v>
      </c>
    </row>
    <row r="62" ht="67.5" spans="1:18">
      <c r="A62" s="6" t="s">
        <v>239</v>
      </c>
      <c r="B62" s="31">
        <v>6528252019608</v>
      </c>
      <c r="C62" s="27" t="s">
        <v>67</v>
      </c>
      <c r="D62" s="21" t="s">
        <v>178</v>
      </c>
      <c r="E62" s="29" t="s">
        <v>25</v>
      </c>
      <c r="F62" s="6" t="s">
        <v>26</v>
      </c>
      <c r="G62" s="30" t="s">
        <v>27</v>
      </c>
      <c r="H62" s="6" t="s">
        <v>28</v>
      </c>
      <c r="I62" s="6" t="s">
        <v>75</v>
      </c>
      <c r="J62" s="6" t="s">
        <v>240</v>
      </c>
      <c r="K62" s="57">
        <v>57.15</v>
      </c>
      <c r="L62" s="57">
        <v>57.15</v>
      </c>
      <c r="M62" s="57"/>
      <c r="N62" s="57"/>
      <c r="O62" s="57"/>
      <c r="P62" s="6" t="s">
        <v>241</v>
      </c>
      <c r="Q62" s="6"/>
      <c r="R62" s="6" t="s">
        <v>238</v>
      </c>
    </row>
    <row r="63" ht="40.5" spans="1:18">
      <c r="A63" s="6" t="s">
        <v>242</v>
      </c>
      <c r="B63" s="31">
        <v>6528252019610</v>
      </c>
      <c r="C63" s="27" t="s">
        <v>80</v>
      </c>
      <c r="D63" s="21" t="s">
        <v>178</v>
      </c>
      <c r="E63" s="29" t="s">
        <v>25</v>
      </c>
      <c r="F63" s="20" t="s">
        <v>26</v>
      </c>
      <c r="G63" s="30" t="s">
        <v>27</v>
      </c>
      <c r="H63" s="8" t="s">
        <v>28</v>
      </c>
      <c r="I63" s="20" t="s">
        <v>243</v>
      </c>
      <c r="J63" s="20" t="s">
        <v>244</v>
      </c>
      <c r="K63" s="60">
        <v>146.25</v>
      </c>
      <c r="L63" s="60">
        <v>146.25</v>
      </c>
      <c r="M63" s="60"/>
      <c r="N63" s="60"/>
      <c r="O63" s="60"/>
      <c r="P63" s="61">
        <v>117</v>
      </c>
      <c r="Q63" s="61"/>
      <c r="R63" s="20" t="s">
        <v>183</v>
      </c>
    </row>
    <row r="64" ht="54" spans="1:18">
      <c r="A64" s="6" t="s">
        <v>245</v>
      </c>
      <c r="B64" s="31">
        <v>6528252019609</v>
      </c>
      <c r="C64" s="27" t="s">
        <v>80</v>
      </c>
      <c r="D64" s="21" t="s">
        <v>178</v>
      </c>
      <c r="E64" s="21" t="s">
        <v>246</v>
      </c>
      <c r="F64" s="36" t="s">
        <v>26</v>
      </c>
      <c r="G64" s="10" t="s">
        <v>27</v>
      </c>
      <c r="H64" s="12" t="s">
        <v>28</v>
      </c>
      <c r="I64" s="6" t="s">
        <v>247</v>
      </c>
      <c r="J64" s="6" t="s">
        <v>248</v>
      </c>
      <c r="K64" s="27">
        <v>24.9</v>
      </c>
      <c r="L64" s="27">
        <v>24.9</v>
      </c>
      <c r="M64" s="27"/>
      <c r="N64" s="27"/>
      <c r="O64" s="27"/>
      <c r="P64" s="55">
        <v>91</v>
      </c>
      <c r="Q64" s="6"/>
      <c r="R64" s="20" t="s">
        <v>183</v>
      </c>
    </row>
    <row r="65" ht="27" spans="1:18">
      <c r="A65" s="6" t="s">
        <v>249</v>
      </c>
      <c r="B65" s="31">
        <v>6528252019611</v>
      </c>
      <c r="C65" s="27" t="s">
        <v>92</v>
      </c>
      <c r="D65" s="21" t="s">
        <v>178</v>
      </c>
      <c r="E65" s="29" t="s">
        <v>25</v>
      </c>
      <c r="F65" s="20" t="s">
        <v>26</v>
      </c>
      <c r="G65" s="30" t="s">
        <v>27</v>
      </c>
      <c r="H65" s="20" t="s">
        <v>28</v>
      </c>
      <c r="I65" s="20" t="s">
        <v>250</v>
      </c>
      <c r="J65" s="20" t="s">
        <v>251</v>
      </c>
      <c r="K65" s="20">
        <v>9.43</v>
      </c>
      <c r="L65" s="20">
        <v>9.43</v>
      </c>
      <c r="M65" s="20"/>
      <c r="N65" s="20"/>
      <c r="O65" s="20"/>
      <c r="P65" s="20">
        <v>41</v>
      </c>
      <c r="Q65" s="20"/>
      <c r="R65" s="20" t="s">
        <v>252</v>
      </c>
    </row>
    <row r="66" ht="27" spans="1:18">
      <c r="A66" s="6" t="s">
        <v>253</v>
      </c>
      <c r="B66" s="31">
        <v>6528252019612</v>
      </c>
      <c r="C66" s="27" t="s">
        <v>92</v>
      </c>
      <c r="D66" s="21" t="s">
        <v>178</v>
      </c>
      <c r="E66" s="29" t="s">
        <v>25</v>
      </c>
      <c r="F66" s="20" t="s">
        <v>26</v>
      </c>
      <c r="G66" s="30" t="s">
        <v>27</v>
      </c>
      <c r="H66" s="20" t="s">
        <v>28</v>
      </c>
      <c r="I66" s="20" t="s">
        <v>254</v>
      </c>
      <c r="J66" s="20" t="s">
        <v>255</v>
      </c>
      <c r="K66" s="20">
        <v>212.25</v>
      </c>
      <c r="L66" s="20">
        <v>212.25</v>
      </c>
      <c r="M66" s="20"/>
      <c r="N66" s="20"/>
      <c r="O66" s="20"/>
      <c r="P66" s="20">
        <v>283</v>
      </c>
      <c r="Q66" s="20"/>
      <c r="R66" s="20" t="s">
        <v>256</v>
      </c>
    </row>
    <row r="67" ht="81" spans="1:18">
      <c r="A67" s="6" t="s">
        <v>257</v>
      </c>
      <c r="B67" s="31">
        <v>6528252019613</v>
      </c>
      <c r="C67" s="27" t="s">
        <v>115</v>
      </c>
      <c r="D67" s="21" t="s">
        <v>178</v>
      </c>
      <c r="E67" s="20" t="s">
        <v>258</v>
      </c>
      <c r="F67" s="20" t="s">
        <v>26</v>
      </c>
      <c r="G67" s="18" t="s">
        <v>52</v>
      </c>
      <c r="H67" s="20" t="s">
        <v>28</v>
      </c>
      <c r="I67" s="20" t="s">
        <v>259</v>
      </c>
      <c r="J67" s="20" t="s">
        <v>260</v>
      </c>
      <c r="K67" s="20">
        <v>25.6</v>
      </c>
      <c r="L67" s="20">
        <v>25.6</v>
      </c>
      <c r="M67" s="20"/>
      <c r="N67" s="20"/>
      <c r="O67" s="20"/>
      <c r="P67" s="20">
        <v>128</v>
      </c>
      <c r="Q67" s="20"/>
      <c r="R67" s="20" t="s">
        <v>188</v>
      </c>
    </row>
    <row r="68" ht="27" spans="1:18">
      <c r="A68" s="6" t="s">
        <v>261</v>
      </c>
      <c r="B68" s="31">
        <v>6528252019614</v>
      </c>
      <c r="C68" s="27" t="s">
        <v>115</v>
      </c>
      <c r="D68" s="21" t="s">
        <v>178</v>
      </c>
      <c r="E68" s="20" t="s">
        <v>262</v>
      </c>
      <c r="F68" s="20" t="s">
        <v>26</v>
      </c>
      <c r="G68" s="20" t="s">
        <v>224</v>
      </c>
      <c r="H68" s="20" t="s">
        <v>28</v>
      </c>
      <c r="I68" s="20" t="s">
        <v>186</v>
      </c>
      <c r="J68" s="20" t="s">
        <v>263</v>
      </c>
      <c r="K68" s="20">
        <v>40</v>
      </c>
      <c r="L68" s="20">
        <v>40</v>
      </c>
      <c r="M68" s="20"/>
      <c r="N68" s="20"/>
      <c r="O68" s="20"/>
      <c r="P68" s="20">
        <v>40</v>
      </c>
      <c r="Q68" s="20"/>
      <c r="R68" s="20" t="s">
        <v>264</v>
      </c>
    </row>
    <row r="69" ht="40.5" spans="1:18">
      <c r="A69" s="6" t="s">
        <v>265</v>
      </c>
      <c r="B69" s="31">
        <v>6528252019615</v>
      </c>
      <c r="C69" s="27" t="s">
        <v>115</v>
      </c>
      <c r="D69" s="21" t="s">
        <v>178</v>
      </c>
      <c r="E69" s="29" t="s">
        <v>25</v>
      </c>
      <c r="F69" s="20" t="s">
        <v>26</v>
      </c>
      <c r="G69" s="30" t="s">
        <v>27</v>
      </c>
      <c r="H69" s="20" t="s">
        <v>28</v>
      </c>
      <c r="I69" s="20" t="s">
        <v>116</v>
      </c>
      <c r="J69" s="28" t="s">
        <v>266</v>
      </c>
      <c r="K69" s="20">
        <v>75</v>
      </c>
      <c r="L69" s="20">
        <v>75</v>
      </c>
      <c r="M69" s="20"/>
      <c r="N69" s="20"/>
      <c r="O69" s="20"/>
      <c r="P69" s="20">
        <v>60</v>
      </c>
      <c r="Q69" s="20"/>
      <c r="R69" s="20" t="s">
        <v>188</v>
      </c>
    </row>
    <row r="70" ht="27" spans="1:18">
      <c r="A70" s="6" t="s">
        <v>267</v>
      </c>
      <c r="B70" s="31">
        <v>6528252019616</v>
      </c>
      <c r="C70" s="27" t="s">
        <v>115</v>
      </c>
      <c r="D70" s="21" t="s">
        <v>178</v>
      </c>
      <c r="E70" s="20" t="s">
        <v>68</v>
      </c>
      <c r="F70" s="20" t="s">
        <v>26</v>
      </c>
      <c r="G70" s="20" t="s">
        <v>69</v>
      </c>
      <c r="H70" s="20" t="s">
        <v>28</v>
      </c>
      <c r="I70" s="20" t="s">
        <v>268</v>
      </c>
      <c r="J70" s="28" t="s">
        <v>269</v>
      </c>
      <c r="K70" s="20">
        <v>15.5</v>
      </c>
      <c r="L70" s="20">
        <v>15.5</v>
      </c>
      <c r="M70" s="20"/>
      <c r="N70" s="20"/>
      <c r="O70" s="20"/>
      <c r="P70" s="20">
        <v>31</v>
      </c>
      <c r="Q70" s="20"/>
      <c r="R70" s="20" t="s">
        <v>188</v>
      </c>
    </row>
    <row r="71" ht="27" spans="1:18">
      <c r="A71" s="6" t="s">
        <v>270</v>
      </c>
      <c r="B71" s="31">
        <v>6528252019617</v>
      </c>
      <c r="C71" s="27" t="s">
        <v>120</v>
      </c>
      <c r="D71" s="21" t="s">
        <v>178</v>
      </c>
      <c r="E71" s="21" t="s">
        <v>68</v>
      </c>
      <c r="F71" s="63" t="s">
        <v>26</v>
      </c>
      <c r="G71" s="21" t="s">
        <v>69</v>
      </c>
      <c r="H71" s="63" t="s">
        <v>28</v>
      </c>
      <c r="I71" s="63" t="s">
        <v>271</v>
      </c>
      <c r="J71" s="63" t="s">
        <v>272</v>
      </c>
      <c r="K71" s="45">
        <v>2.4</v>
      </c>
      <c r="L71" s="45">
        <v>2.4</v>
      </c>
      <c r="M71" s="45"/>
      <c r="N71" s="45"/>
      <c r="O71" s="45"/>
      <c r="P71" s="31">
        <v>10</v>
      </c>
      <c r="Q71" s="31"/>
      <c r="R71" s="63" t="s">
        <v>273</v>
      </c>
    </row>
    <row r="72" ht="27" spans="1:18">
      <c r="A72" s="6" t="s">
        <v>274</v>
      </c>
      <c r="B72" s="31">
        <v>6528252019619</v>
      </c>
      <c r="C72" s="27" t="s">
        <v>120</v>
      </c>
      <c r="D72" s="21" t="s">
        <v>178</v>
      </c>
      <c r="E72" s="63" t="s">
        <v>25</v>
      </c>
      <c r="F72" s="63" t="s">
        <v>26</v>
      </c>
      <c r="G72" s="21" t="s">
        <v>27</v>
      </c>
      <c r="H72" s="63" t="s">
        <v>28</v>
      </c>
      <c r="I72" s="63" t="s">
        <v>275</v>
      </c>
      <c r="J72" s="63" t="s">
        <v>276</v>
      </c>
      <c r="K72" s="45">
        <v>135</v>
      </c>
      <c r="L72" s="45">
        <v>135</v>
      </c>
      <c r="M72" s="45"/>
      <c r="N72" s="45"/>
      <c r="O72" s="45"/>
      <c r="P72" s="31">
        <v>109</v>
      </c>
      <c r="Q72" s="31"/>
      <c r="R72" s="63" t="s">
        <v>273</v>
      </c>
    </row>
    <row r="73" ht="54" spans="1:18">
      <c r="A73" s="6" t="s">
        <v>277</v>
      </c>
      <c r="B73" s="31">
        <v>6528252019618</v>
      </c>
      <c r="C73" s="27" t="s">
        <v>120</v>
      </c>
      <c r="D73" s="21" t="s">
        <v>178</v>
      </c>
      <c r="E73" s="63" t="s">
        <v>278</v>
      </c>
      <c r="F73" s="63" t="s">
        <v>26</v>
      </c>
      <c r="G73" s="21" t="s">
        <v>19</v>
      </c>
      <c r="H73" s="63" t="s">
        <v>28</v>
      </c>
      <c r="I73" s="63" t="s">
        <v>135</v>
      </c>
      <c r="J73" s="63" t="s">
        <v>279</v>
      </c>
      <c r="K73" s="45">
        <v>12.35</v>
      </c>
      <c r="L73" s="45">
        <v>12.35</v>
      </c>
      <c r="M73" s="45"/>
      <c r="N73" s="45"/>
      <c r="O73" s="45"/>
      <c r="P73" s="31">
        <v>19</v>
      </c>
      <c r="Q73" s="31"/>
      <c r="R73" s="63" t="s">
        <v>273</v>
      </c>
    </row>
    <row r="74" ht="54" spans="1:18">
      <c r="A74" s="6" t="s">
        <v>280</v>
      </c>
      <c r="B74" s="31">
        <v>6528252019620</v>
      </c>
      <c r="C74" s="27" t="s">
        <v>160</v>
      </c>
      <c r="D74" s="21" t="s">
        <v>178</v>
      </c>
      <c r="E74" s="17" t="s">
        <v>179</v>
      </c>
      <c r="F74" s="20" t="s">
        <v>26</v>
      </c>
      <c r="G74" s="18" t="s">
        <v>52</v>
      </c>
      <c r="H74" s="20" t="s">
        <v>28</v>
      </c>
      <c r="I74" s="20" t="s">
        <v>161</v>
      </c>
      <c r="J74" s="20" t="s">
        <v>281</v>
      </c>
      <c r="K74" s="20">
        <v>53.6</v>
      </c>
      <c r="L74" s="20">
        <v>53.6</v>
      </c>
      <c r="M74" s="20"/>
      <c r="N74" s="20"/>
      <c r="O74" s="20"/>
      <c r="P74" s="20">
        <v>50</v>
      </c>
      <c r="Q74" s="20"/>
      <c r="R74" s="20" t="s">
        <v>282</v>
      </c>
    </row>
    <row r="75" ht="94.5" spans="1:18">
      <c r="A75" s="6" t="s">
        <v>283</v>
      </c>
      <c r="B75" s="31">
        <v>6528252019621</v>
      </c>
      <c r="C75" s="27" t="s">
        <v>160</v>
      </c>
      <c r="D75" s="21" t="s">
        <v>178</v>
      </c>
      <c r="E75" s="29" t="s">
        <v>25</v>
      </c>
      <c r="F75" s="20" t="s">
        <v>26</v>
      </c>
      <c r="G75" s="30" t="s">
        <v>27</v>
      </c>
      <c r="H75" s="20" t="s">
        <v>28</v>
      </c>
      <c r="I75" s="20" t="s">
        <v>284</v>
      </c>
      <c r="J75" s="20" t="s">
        <v>285</v>
      </c>
      <c r="K75" s="20">
        <v>139.25</v>
      </c>
      <c r="L75" s="20">
        <v>139.25</v>
      </c>
      <c r="M75" s="20"/>
      <c r="N75" s="20"/>
      <c r="O75" s="20"/>
      <c r="P75" s="20" t="s">
        <v>286</v>
      </c>
      <c r="Q75" s="20"/>
      <c r="R75" s="20" t="s">
        <v>282</v>
      </c>
    </row>
    <row r="76" ht="40.5" spans="1:18">
      <c r="A76" s="6" t="s">
        <v>287</v>
      </c>
      <c r="B76" s="31">
        <v>6528252019622</v>
      </c>
      <c r="C76" s="27" t="s">
        <v>173</v>
      </c>
      <c r="D76" s="21" t="s">
        <v>178</v>
      </c>
      <c r="E76" s="29" t="s">
        <v>25</v>
      </c>
      <c r="F76" s="33" t="s">
        <v>26</v>
      </c>
      <c r="G76" s="30" t="s">
        <v>27</v>
      </c>
      <c r="H76" s="12" t="s">
        <v>28</v>
      </c>
      <c r="I76" s="33" t="s">
        <v>174</v>
      </c>
      <c r="J76" s="33" t="s">
        <v>288</v>
      </c>
      <c r="K76" s="43">
        <v>62.5</v>
      </c>
      <c r="L76" s="43">
        <v>62.5</v>
      </c>
      <c r="M76" s="43"/>
      <c r="N76" s="43"/>
      <c r="O76" s="43"/>
      <c r="P76" s="33">
        <v>50</v>
      </c>
      <c r="Q76" s="36">
        <v>4</v>
      </c>
      <c r="R76" s="11" t="s">
        <v>289</v>
      </c>
    </row>
    <row r="77" ht="40.5" spans="1:18">
      <c r="A77" s="6" t="s">
        <v>290</v>
      </c>
      <c r="B77" s="31">
        <v>6528252019606</v>
      </c>
      <c r="C77" s="27" t="s">
        <v>173</v>
      </c>
      <c r="D77" s="21" t="s">
        <v>178</v>
      </c>
      <c r="E77" s="17" t="s">
        <v>262</v>
      </c>
      <c r="F77" s="11" t="s">
        <v>26</v>
      </c>
      <c r="G77" s="18" t="s">
        <v>224</v>
      </c>
      <c r="H77" s="64" t="s">
        <v>28</v>
      </c>
      <c r="I77" s="20" t="s">
        <v>291</v>
      </c>
      <c r="J77" s="20" t="s">
        <v>292</v>
      </c>
      <c r="K77" s="20">
        <v>28</v>
      </c>
      <c r="L77" s="20">
        <v>28</v>
      </c>
      <c r="M77" s="20"/>
      <c r="N77" s="20"/>
      <c r="O77" s="20"/>
      <c r="P77" s="20">
        <v>84</v>
      </c>
      <c r="Q77" s="20"/>
      <c r="R77" s="50" t="s">
        <v>289</v>
      </c>
    </row>
    <row r="78" ht="27" spans="1:18">
      <c r="A78" s="6" t="s">
        <v>293</v>
      </c>
      <c r="B78" s="7">
        <v>65282520191006</v>
      </c>
      <c r="C78" s="7" t="s">
        <v>23</v>
      </c>
      <c r="D78" s="7" t="s">
        <v>294</v>
      </c>
      <c r="E78" s="6" t="s">
        <v>25</v>
      </c>
      <c r="F78" s="6" t="s">
        <v>26</v>
      </c>
      <c r="G78" s="6" t="s">
        <v>295</v>
      </c>
      <c r="H78" s="8" t="s">
        <v>28</v>
      </c>
      <c r="I78" s="6" t="s">
        <v>296</v>
      </c>
      <c r="J78" s="10" t="s">
        <v>297</v>
      </c>
      <c r="K78" s="42">
        <v>22.5</v>
      </c>
      <c r="L78" s="42">
        <v>22.5</v>
      </c>
      <c r="M78" s="42"/>
      <c r="N78" s="42"/>
      <c r="O78" s="42"/>
      <c r="P78" s="57">
        <v>15</v>
      </c>
      <c r="Q78" s="57"/>
      <c r="R78" s="6" t="s">
        <v>298</v>
      </c>
    </row>
    <row r="79" ht="54" spans="1:18">
      <c r="A79" s="6" t="s">
        <v>299</v>
      </c>
      <c r="B79" s="7">
        <v>65282520191009</v>
      </c>
      <c r="C79" s="7" t="s">
        <v>23</v>
      </c>
      <c r="D79" s="7" t="s">
        <v>294</v>
      </c>
      <c r="E79" s="13" t="s">
        <v>246</v>
      </c>
      <c r="F79" s="6" t="s">
        <v>26</v>
      </c>
      <c r="G79" s="6" t="s">
        <v>295</v>
      </c>
      <c r="H79" s="8" t="s">
        <v>28</v>
      </c>
      <c r="I79" s="6" t="s">
        <v>300</v>
      </c>
      <c r="J79" s="6" t="s">
        <v>301</v>
      </c>
      <c r="K79" s="42">
        <v>15</v>
      </c>
      <c r="L79" s="42">
        <v>15</v>
      </c>
      <c r="M79" s="42"/>
      <c r="N79" s="42"/>
      <c r="O79" s="42"/>
      <c r="P79" s="57">
        <v>100</v>
      </c>
      <c r="Q79" s="57"/>
      <c r="R79" s="6" t="s">
        <v>298</v>
      </c>
    </row>
    <row r="80" ht="40.5" spans="1:18">
      <c r="A80" s="6" t="s">
        <v>302</v>
      </c>
      <c r="B80" s="7">
        <v>65282520191004</v>
      </c>
      <c r="C80" s="7" t="s">
        <v>23</v>
      </c>
      <c r="D80" s="7" t="s">
        <v>294</v>
      </c>
      <c r="E80" s="6" t="s">
        <v>100</v>
      </c>
      <c r="F80" s="6" t="s">
        <v>26</v>
      </c>
      <c r="G80" s="6" t="s">
        <v>19</v>
      </c>
      <c r="H80" s="8" t="s">
        <v>28</v>
      </c>
      <c r="I80" s="6" t="s">
        <v>29</v>
      </c>
      <c r="J80" s="6" t="s">
        <v>303</v>
      </c>
      <c r="K80" s="42">
        <v>10</v>
      </c>
      <c r="L80" s="42">
        <v>10</v>
      </c>
      <c r="M80" s="42"/>
      <c r="N80" s="42"/>
      <c r="O80" s="42"/>
      <c r="P80" s="6" t="s">
        <v>61</v>
      </c>
      <c r="Q80" s="6"/>
      <c r="R80" s="6" t="s">
        <v>298</v>
      </c>
    </row>
    <row r="81" ht="40.5" spans="1:18">
      <c r="A81" s="6" t="s">
        <v>304</v>
      </c>
      <c r="B81" s="9">
        <v>65282520191011</v>
      </c>
      <c r="C81" s="7" t="s">
        <v>23</v>
      </c>
      <c r="D81" s="9" t="s">
        <v>294</v>
      </c>
      <c r="E81" s="11" t="s">
        <v>246</v>
      </c>
      <c r="F81" s="65" t="s">
        <v>26</v>
      </c>
      <c r="G81" s="10" t="s">
        <v>295</v>
      </c>
      <c r="H81" s="12" t="s">
        <v>28</v>
      </c>
      <c r="I81" s="65" t="s">
        <v>29</v>
      </c>
      <c r="J81" s="10" t="s">
        <v>305</v>
      </c>
      <c r="K81" s="67">
        <v>22.5</v>
      </c>
      <c r="L81" s="67">
        <v>22.5</v>
      </c>
      <c r="M81" s="67"/>
      <c r="N81" s="67"/>
      <c r="O81" s="67"/>
      <c r="P81" s="36">
        <v>58</v>
      </c>
      <c r="Q81" s="36"/>
      <c r="R81" s="10" t="s">
        <v>298</v>
      </c>
    </row>
    <row r="82" ht="27" spans="1:18">
      <c r="A82" s="6" t="s">
        <v>306</v>
      </c>
      <c r="B82" s="7">
        <v>65282520191010</v>
      </c>
      <c r="C82" s="7" t="s">
        <v>23</v>
      </c>
      <c r="D82" s="7" t="s">
        <v>294</v>
      </c>
      <c r="E82" s="6" t="s">
        <v>150</v>
      </c>
      <c r="F82" s="6" t="s">
        <v>26</v>
      </c>
      <c r="G82" s="6" t="s">
        <v>307</v>
      </c>
      <c r="H82" s="8" t="s">
        <v>28</v>
      </c>
      <c r="I82" s="6" t="s">
        <v>308</v>
      </c>
      <c r="J82" s="6" t="s">
        <v>309</v>
      </c>
      <c r="K82" s="42">
        <v>8.4</v>
      </c>
      <c r="L82" s="42">
        <v>8.4</v>
      </c>
      <c r="M82" s="42"/>
      <c r="N82" s="42"/>
      <c r="O82" s="42"/>
      <c r="P82" s="57">
        <v>120</v>
      </c>
      <c r="Q82" s="57"/>
      <c r="R82" s="6" t="s">
        <v>298</v>
      </c>
    </row>
    <row r="83" ht="54" spans="1:18">
      <c r="A83" s="6" t="s">
        <v>310</v>
      </c>
      <c r="B83" s="19">
        <v>6528012019321</v>
      </c>
      <c r="C83" s="9" t="s">
        <v>35</v>
      </c>
      <c r="D83" s="7" t="s">
        <v>294</v>
      </c>
      <c r="E83" s="17" t="s">
        <v>311</v>
      </c>
      <c r="F83" s="11" t="s">
        <v>26</v>
      </c>
      <c r="G83" s="6" t="s">
        <v>295</v>
      </c>
      <c r="H83" s="8" t="s">
        <v>28</v>
      </c>
      <c r="I83" s="11" t="s">
        <v>312</v>
      </c>
      <c r="J83" s="11" t="s">
        <v>313</v>
      </c>
      <c r="K83" s="45">
        <v>21.55</v>
      </c>
      <c r="L83" s="45">
        <v>21.55</v>
      </c>
      <c r="M83" s="45"/>
      <c r="N83" s="45"/>
      <c r="O83" s="45"/>
      <c r="P83" s="68">
        <v>90</v>
      </c>
      <c r="Q83" s="68"/>
      <c r="R83" s="11" t="s">
        <v>314</v>
      </c>
    </row>
    <row r="84" ht="27" spans="1:18">
      <c r="A84" s="6" t="s">
        <v>315</v>
      </c>
      <c r="B84" s="19">
        <v>6528012019322</v>
      </c>
      <c r="C84" s="9" t="s">
        <v>35</v>
      </c>
      <c r="D84" s="7" t="s">
        <v>294</v>
      </c>
      <c r="E84" s="17" t="s">
        <v>311</v>
      </c>
      <c r="F84" s="26" t="s">
        <v>26</v>
      </c>
      <c r="G84" s="6" t="s">
        <v>295</v>
      </c>
      <c r="H84" s="8" t="s">
        <v>28</v>
      </c>
      <c r="I84" s="11" t="s">
        <v>312</v>
      </c>
      <c r="J84" s="69" t="s">
        <v>316</v>
      </c>
      <c r="K84" s="45">
        <v>72.5</v>
      </c>
      <c r="L84" s="45">
        <v>72.5</v>
      </c>
      <c r="M84" s="45"/>
      <c r="N84" s="45"/>
      <c r="O84" s="45"/>
      <c r="P84" s="68">
        <v>50</v>
      </c>
      <c r="Q84" s="68"/>
      <c r="R84" s="11" t="s">
        <v>314</v>
      </c>
    </row>
    <row r="85" ht="27" spans="1:18">
      <c r="A85" s="6" t="s">
        <v>317</v>
      </c>
      <c r="B85" s="19">
        <v>6528012019325</v>
      </c>
      <c r="C85" s="9" t="s">
        <v>35</v>
      </c>
      <c r="D85" s="7" t="s">
        <v>294</v>
      </c>
      <c r="E85" s="11" t="s">
        <v>41</v>
      </c>
      <c r="F85" s="11" t="s">
        <v>26</v>
      </c>
      <c r="G85" s="6" t="s">
        <v>295</v>
      </c>
      <c r="H85" s="8" t="s">
        <v>28</v>
      </c>
      <c r="I85" s="11" t="s">
        <v>312</v>
      </c>
      <c r="J85" s="70" t="s">
        <v>318</v>
      </c>
      <c r="K85" s="45">
        <v>16</v>
      </c>
      <c r="L85" s="45">
        <v>16</v>
      </c>
      <c r="M85" s="45"/>
      <c r="N85" s="45"/>
      <c r="O85" s="45"/>
      <c r="P85" s="11" t="s">
        <v>317</v>
      </c>
      <c r="Q85" s="11"/>
      <c r="R85" s="11" t="s">
        <v>314</v>
      </c>
    </row>
    <row r="86" ht="40.5" spans="1:18">
      <c r="A86" s="6" t="s">
        <v>319</v>
      </c>
      <c r="B86" s="19">
        <v>6528012019319</v>
      </c>
      <c r="C86" s="16" t="s">
        <v>50</v>
      </c>
      <c r="D86" s="7" t="s">
        <v>294</v>
      </c>
      <c r="E86" s="17" t="s">
        <v>311</v>
      </c>
      <c r="F86" s="17" t="s">
        <v>26</v>
      </c>
      <c r="G86" s="6" t="s">
        <v>295</v>
      </c>
      <c r="H86" s="34" t="s">
        <v>28</v>
      </c>
      <c r="I86" s="17" t="s">
        <v>53</v>
      </c>
      <c r="J86" s="70" t="s">
        <v>320</v>
      </c>
      <c r="K86" s="47">
        <v>57.6</v>
      </c>
      <c r="L86" s="47">
        <v>57.6</v>
      </c>
      <c r="M86" s="47"/>
      <c r="N86" s="47"/>
      <c r="O86" s="47"/>
      <c r="P86" s="23">
        <v>30</v>
      </c>
      <c r="Q86" s="23"/>
      <c r="R86" s="17" t="s">
        <v>321</v>
      </c>
    </row>
    <row r="87" ht="27" spans="1:18">
      <c r="A87" s="6" t="s">
        <v>322</v>
      </c>
      <c r="B87" s="19">
        <v>6528012019304</v>
      </c>
      <c r="C87" s="16" t="s">
        <v>50</v>
      </c>
      <c r="D87" s="7" t="s">
        <v>294</v>
      </c>
      <c r="E87" s="21" t="s">
        <v>323</v>
      </c>
      <c r="F87" s="27" t="s">
        <v>26</v>
      </c>
      <c r="G87" s="6" t="s">
        <v>307</v>
      </c>
      <c r="H87" s="35" t="s">
        <v>28</v>
      </c>
      <c r="I87" s="17" t="s">
        <v>53</v>
      </c>
      <c r="J87" s="23" t="s">
        <v>324</v>
      </c>
      <c r="K87" s="47">
        <v>16</v>
      </c>
      <c r="L87" s="47">
        <v>16</v>
      </c>
      <c r="M87" s="47"/>
      <c r="N87" s="47"/>
      <c r="O87" s="47"/>
      <c r="P87" s="23">
        <v>20</v>
      </c>
      <c r="Q87" s="23"/>
      <c r="R87" s="17"/>
    </row>
    <row r="88" ht="27" spans="1:18">
      <c r="A88" s="6" t="s">
        <v>325</v>
      </c>
      <c r="B88" s="7">
        <v>65282520191053</v>
      </c>
      <c r="C88" s="19" t="s">
        <v>67</v>
      </c>
      <c r="D88" s="7" t="s">
        <v>294</v>
      </c>
      <c r="E88" s="21" t="s">
        <v>25</v>
      </c>
      <c r="F88" s="14" t="s">
        <v>26</v>
      </c>
      <c r="G88" s="6" t="s">
        <v>295</v>
      </c>
      <c r="H88" s="8" t="s">
        <v>28</v>
      </c>
      <c r="I88" s="14" t="s">
        <v>326</v>
      </c>
      <c r="J88" s="14" t="s">
        <v>327</v>
      </c>
      <c r="K88" s="45">
        <v>75</v>
      </c>
      <c r="L88" s="45">
        <v>75</v>
      </c>
      <c r="M88" s="45"/>
      <c r="N88" s="45"/>
      <c r="O88" s="45"/>
      <c r="P88" s="14">
        <v>94</v>
      </c>
      <c r="Q88" s="14"/>
      <c r="R88" s="14" t="s">
        <v>72</v>
      </c>
    </row>
    <row r="89" ht="54" spans="1:18">
      <c r="A89" s="6" t="s">
        <v>328</v>
      </c>
      <c r="B89" s="7">
        <v>65282520191056</v>
      </c>
      <c r="C89" s="19" t="s">
        <v>67</v>
      </c>
      <c r="D89" s="7" t="s">
        <v>294</v>
      </c>
      <c r="E89" s="14" t="s">
        <v>329</v>
      </c>
      <c r="F89" s="14" t="s">
        <v>26</v>
      </c>
      <c r="G89" s="14" t="s">
        <v>330</v>
      </c>
      <c r="H89" s="8" t="s">
        <v>28</v>
      </c>
      <c r="I89" s="14" t="s">
        <v>75</v>
      </c>
      <c r="J89" s="14" t="s">
        <v>331</v>
      </c>
      <c r="K89" s="45">
        <v>40</v>
      </c>
      <c r="L89" s="45">
        <v>40</v>
      </c>
      <c r="M89" s="45"/>
      <c r="N89" s="45"/>
      <c r="O89" s="45"/>
      <c r="P89" s="14">
        <v>100</v>
      </c>
      <c r="Q89" s="14"/>
      <c r="R89" s="14" t="s">
        <v>72</v>
      </c>
    </row>
    <row r="90" ht="54" spans="1:18">
      <c r="A90" s="6" t="s">
        <v>332</v>
      </c>
      <c r="B90" s="9">
        <v>65282520191064</v>
      </c>
      <c r="C90" s="19" t="s">
        <v>67</v>
      </c>
      <c r="D90" s="9" t="s">
        <v>294</v>
      </c>
      <c r="E90" s="11" t="s">
        <v>246</v>
      </c>
      <c r="F90" s="33" t="s">
        <v>26</v>
      </c>
      <c r="G90" s="10" t="s">
        <v>295</v>
      </c>
      <c r="H90" s="12" t="s">
        <v>28</v>
      </c>
      <c r="I90" s="33" t="s">
        <v>75</v>
      </c>
      <c r="J90" s="33" t="s">
        <v>333</v>
      </c>
      <c r="K90" s="43">
        <v>16.8</v>
      </c>
      <c r="L90" s="43">
        <v>16.8</v>
      </c>
      <c r="M90" s="43"/>
      <c r="N90" s="43"/>
      <c r="O90" s="43"/>
      <c r="P90" s="33">
        <v>313</v>
      </c>
      <c r="Q90" s="33"/>
      <c r="R90" s="33" t="s">
        <v>72</v>
      </c>
    </row>
    <row r="91" spans="1:18">
      <c r="A91" s="6" t="s">
        <v>334</v>
      </c>
      <c r="B91" s="9">
        <v>65282520191046</v>
      </c>
      <c r="C91" s="19" t="s">
        <v>67</v>
      </c>
      <c r="D91" s="7" t="s">
        <v>294</v>
      </c>
      <c r="E91" s="21" t="s">
        <v>25</v>
      </c>
      <c r="F91" s="21" t="s">
        <v>26</v>
      </c>
      <c r="G91" s="6" t="s">
        <v>295</v>
      </c>
      <c r="H91" s="12" t="s">
        <v>28</v>
      </c>
      <c r="I91" s="36" t="s">
        <v>335</v>
      </c>
      <c r="J91" s="36" t="s">
        <v>336</v>
      </c>
      <c r="K91" s="43">
        <v>60</v>
      </c>
      <c r="L91" s="43">
        <v>60</v>
      </c>
      <c r="M91" s="43"/>
      <c r="N91" s="43"/>
      <c r="O91" s="43"/>
      <c r="P91" s="36">
        <v>94</v>
      </c>
      <c r="Q91" s="36"/>
      <c r="R91" s="21" t="s">
        <v>72</v>
      </c>
    </row>
    <row r="92" ht="67.5" spans="1:18">
      <c r="A92" s="6" t="s">
        <v>337</v>
      </c>
      <c r="B92" s="19">
        <v>6528012019332</v>
      </c>
      <c r="C92" s="20" t="s">
        <v>80</v>
      </c>
      <c r="D92" s="7" t="s">
        <v>294</v>
      </c>
      <c r="E92" s="17" t="s">
        <v>311</v>
      </c>
      <c r="F92" s="20" t="s">
        <v>26</v>
      </c>
      <c r="G92" s="6" t="s">
        <v>295</v>
      </c>
      <c r="H92" s="8" t="s">
        <v>28</v>
      </c>
      <c r="I92" s="20" t="s">
        <v>338</v>
      </c>
      <c r="J92" s="63" t="s">
        <v>339</v>
      </c>
      <c r="K92" s="63">
        <v>100.5</v>
      </c>
      <c r="L92" s="63">
        <v>100.5</v>
      </c>
      <c r="M92" s="63"/>
      <c r="N92" s="63"/>
      <c r="O92" s="63"/>
      <c r="P92" s="20">
        <v>91</v>
      </c>
      <c r="Q92" s="20"/>
      <c r="R92" s="20" t="s">
        <v>340</v>
      </c>
    </row>
    <row r="93" ht="54" spans="1:18">
      <c r="A93" s="6" t="s">
        <v>341</v>
      </c>
      <c r="B93" s="19">
        <v>6528012019353</v>
      </c>
      <c r="C93" s="19" t="s">
        <v>92</v>
      </c>
      <c r="D93" s="7" t="s">
        <v>294</v>
      </c>
      <c r="E93" s="17" t="s">
        <v>311</v>
      </c>
      <c r="F93" s="36" t="s">
        <v>26</v>
      </c>
      <c r="G93" s="6" t="s">
        <v>295</v>
      </c>
      <c r="H93" s="26" t="s">
        <v>28</v>
      </c>
      <c r="I93" s="26" t="s">
        <v>342</v>
      </c>
      <c r="J93" s="20" t="s">
        <v>343</v>
      </c>
      <c r="K93" s="71">
        <v>140</v>
      </c>
      <c r="L93" s="71">
        <v>140</v>
      </c>
      <c r="M93" s="71"/>
      <c r="N93" s="71"/>
      <c r="O93" s="71"/>
      <c r="P93" s="33">
        <v>120</v>
      </c>
      <c r="Q93" s="33"/>
      <c r="R93" s="11" t="s">
        <v>344</v>
      </c>
    </row>
    <row r="94" ht="94.5" spans="1:18">
      <c r="A94" s="6" t="s">
        <v>345</v>
      </c>
      <c r="B94" s="19">
        <v>6528012019361</v>
      </c>
      <c r="C94" s="19" t="s">
        <v>115</v>
      </c>
      <c r="D94" s="7" t="s">
        <v>294</v>
      </c>
      <c r="E94" s="17" t="s">
        <v>311</v>
      </c>
      <c r="F94" s="17" t="s">
        <v>26</v>
      </c>
      <c r="G94" s="6" t="s">
        <v>295</v>
      </c>
      <c r="H94" s="34" t="s">
        <v>28</v>
      </c>
      <c r="I94" s="17" t="s">
        <v>346</v>
      </c>
      <c r="J94" s="17" t="s">
        <v>347</v>
      </c>
      <c r="K94" s="72">
        <v>37.5</v>
      </c>
      <c r="L94" s="72">
        <v>37.5</v>
      </c>
      <c r="M94" s="72"/>
      <c r="N94" s="72"/>
      <c r="O94" s="72"/>
      <c r="P94" s="23">
        <v>64</v>
      </c>
      <c r="Q94" s="23">
        <v>1</v>
      </c>
      <c r="R94" s="33" t="s">
        <v>348</v>
      </c>
    </row>
    <row r="95" ht="40.5" spans="1:18">
      <c r="A95" s="6" t="s">
        <v>349</v>
      </c>
      <c r="B95" s="7">
        <v>65282520191098</v>
      </c>
      <c r="C95" s="19" t="s">
        <v>115</v>
      </c>
      <c r="D95" s="7" t="s">
        <v>294</v>
      </c>
      <c r="E95" s="21" t="s">
        <v>25</v>
      </c>
      <c r="F95" s="21" t="s">
        <v>26</v>
      </c>
      <c r="G95" s="6" t="s">
        <v>295</v>
      </c>
      <c r="H95" s="34" t="s">
        <v>28</v>
      </c>
      <c r="I95" s="17" t="s">
        <v>346</v>
      </c>
      <c r="J95" s="17" t="s">
        <v>350</v>
      </c>
      <c r="K95" s="47">
        <v>120</v>
      </c>
      <c r="L95" s="47">
        <v>120</v>
      </c>
      <c r="M95" s="47"/>
      <c r="N95" s="47"/>
      <c r="O95" s="47"/>
      <c r="P95" s="23">
        <v>80</v>
      </c>
      <c r="Q95" s="23">
        <v>10</v>
      </c>
      <c r="R95" s="33" t="s">
        <v>348</v>
      </c>
    </row>
    <row r="96" ht="67.5" spans="1:18">
      <c r="A96" s="6" t="s">
        <v>351</v>
      </c>
      <c r="B96" s="19">
        <v>6528012019385</v>
      </c>
      <c r="C96" s="7" t="s">
        <v>120</v>
      </c>
      <c r="D96" s="7" t="s">
        <v>294</v>
      </c>
      <c r="E96" s="17" t="s">
        <v>311</v>
      </c>
      <c r="F96" s="27" t="s">
        <v>26</v>
      </c>
      <c r="G96" s="6" t="s">
        <v>295</v>
      </c>
      <c r="H96" s="27" t="s">
        <v>28</v>
      </c>
      <c r="I96" s="23" t="s">
        <v>352</v>
      </c>
      <c r="J96" s="20" t="s">
        <v>353</v>
      </c>
      <c r="K96" s="73">
        <v>90.4</v>
      </c>
      <c r="L96" s="73">
        <v>90.4</v>
      </c>
      <c r="M96" s="73"/>
      <c r="N96" s="73"/>
      <c r="O96" s="73"/>
      <c r="P96" s="27">
        <v>60</v>
      </c>
      <c r="Q96" s="27"/>
      <c r="R96" s="21" t="s">
        <v>123</v>
      </c>
    </row>
    <row r="97" ht="94.5" spans="1:18">
      <c r="A97" s="6" t="s">
        <v>354</v>
      </c>
      <c r="B97" s="19">
        <v>6528012019386</v>
      </c>
      <c r="C97" s="7" t="s">
        <v>120</v>
      </c>
      <c r="D97" s="7" t="s">
        <v>294</v>
      </c>
      <c r="E97" s="17" t="s">
        <v>150</v>
      </c>
      <c r="F97" s="27" t="s">
        <v>26</v>
      </c>
      <c r="G97" s="6" t="s">
        <v>307</v>
      </c>
      <c r="H97" s="26" t="s">
        <v>28</v>
      </c>
      <c r="I97" s="26" t="s">
        <v>130</v>
      </c>
      <c r="J97" s="36" t="s">
        <v>355</v>
      </c>
      <c r="K97" s="71">
        <v>29.5</v>
      </c>
      <c r="L97" s="71">
        <v>29.5</v>
      </c>
      <c r="M97" s="71"/>
      <c r="N97" s="71"/>
      <c r="O97" s="71"/>
      <c r="P97" s="44">
        <v>90</v>
      </c>
      <c r="Q97" s="44"/>
      <c r="R97" s="26" t="s">
        <v>123</v>
      </c>
    </row>
    <row r="98" ht="54" spans="1:18">
      <c r="A98" s="6" t="s">
        <v>356</v>
      </c>
      <c r="B98" s="19">
        <v>6528012019394</v>
      </c>
      <c r="C98" s="19" t="s">
        <v>138</v>
      </c>
      <c r="D98" s="7" t="s">
        <v>294</v>
      </c>
      <c r="E98" s="17" t="s">
        <v>311</v>
      </c>
      <c r="F98" s="26" t="s">
        <v>26</v>
      </c>
      <c r="G98" s="6" t="s">
        <v>295</v>
      </c>
      <c r="H98" s="12" t="s">
        <v>28</v>
      </c>
      <c r="I98" s="33" t="s">
        <v>357</v>
      </c>
      <c r="J98" s="26" t="s">
        <v>358</v>
      </c>
      <c r="K98" s="36">
        <v>37.35</v>
      </c>
      <c r="L98" s="36">
        <v>37.35</v>
      </c>
      <c r="M98" s="36"/>
      <c r="N98" s="36"/>
      <c r="O98" s="36"/>
      <c r="P98" s="74">
        <v>25</v>
      </c>
      <c r="Q98" s="74"/>
      <c r="R98" s="76" t="s">
        <v>359</v>
      </c>
    </row>
    <row r="99" ht="27" spans="1:18">
      <c r="A99" s="6" t="s">
        <v>360</v>
      </c>
      <c r="B99" s="19">
        <v>6528012019396</v>
      </c>
      <c r="C99" s="19" t="s">
        <v>138</v>
      </c>
      <c r="D99" s="7" t="s">
        <v>294</v>
      </c>
      <c r="E99" s="33" t="s">
        <v>25</v>
      </c>
      <c r="F99" s="33" t="s">
        <v>26</v>
      </c>
      <c r="G99" s="6" t="s">
        <v>295</v>
      </c>
      <c r="H99" s="33" t="s">
        <v>28</v>
      </c>
      <c r="I99" s="33" t="s">
        <v>361</v>
      </c>
      <c r="J99" s="33" t="s">
        <v>362</v>
      </c>
      <c r="K99" s="56">
        <v>7.6</v>
      </c>
      <c r="L99" s="56">
        <v>7.6</v>
      </c>
      <c r="M99" s="56"/>
      <c r="N99" s="56"/>
      <c r="O99" s="56"/>
      <c r="P99" s="27">
        <v>38</v>
      </c>
      <c r="Q99" s="27"/>
      <c r="R99" s="76" t="s">
        <v>359</v>
      </c>
    </row>
    <row r="100" ht="67.5" spans="1:18">
      <c r="A100" s="6" t="s">
        <v>363</v>
      </c>
      <c r="B100" s="19">
        <v>6528012019401</v>
      </c>
      <c r="C100" s="19" t="s">
        <v>160</v>
      </c>
      <c r="D100" s="7" t="s">
        <v>294</v>
      </c>
      <c r="E100" s="13" t="s">
        <v>246</v>
      </c>
      <c r="F100" s="13" t="s">
        <v>26</v>
      </c>
      <c r="G100" s="6" t="s">
        <v>295</v>
      </c>
      <c r="H100" s="8" t="s">
        <v>28</v>
      </c>
      <c r="I100" s="13" t="s">
        <v>161</v>
      </c>
      <c r="J100" s="21" t="s">
        <v>364</v>
      </c>
      <c r="K100" s="49">
        <v>52.2</v>
      </c>
      <c r="L100" s="49">
        <v>52.2</v>
      </c>
      <c r="M100" s="49"/>
      <c r="N100" s="49"/>
      <c r="O100" s="49"/>
      <c r="P100" s="27">
        <v>100</v>
      </c>
      <c r="Q100" s="27"/>
      <c r="R100" s="13" t="s">
        <v>163</v>
      </c>
    </row>
    <row r="101" ht="67.5" spans="1:18">
      <c r="A101" s="6" t="s">
        <v>365</v>
      </c>
      <c r="B101" s="19">
        <v>6528012019400</v>
      </c>
      <c r="C101" s="19" t="s">
        <v>160</v>
      </c>
      <c r="D101" s="7" t="s">
        <v>294</v>
      </c>
      <c r="E101" s="17" t="s">
        <v>311</v>
      </c>
      <c r="F101" s="13" t="s">
        <v>26</v>
      </c>
      <c r="G101" s="6" t="s">
        <v>295</v>
      </c>
      <c r="H101" s="13" t="s">
        <v>28</v>
      </c>
      <c r="I101" s="13" t="s">
        <v>366</v>
      </c>
      <c r="J101" s="13" t="s">
        <v>367</v>
      </c>
      <c r="K101" s="14">
        <v>52.1</v>
      </c>
      <c r="L101" s="45">
        <v>52.1</v>
      </c>
      <c r="M101" s="45"/>
      <c r="N101" s="45"/>
      <c r="O101" s="45"/>
      <c r="P101" s="13" t="s">
        <v>368</v>
      </c>
      <c r="Q101" s="13"/>
      <c r="R101" s="13" t="s">
        <v>163</v>
      </c>
    </row>
    <row r="102" ht="54" spans="1:18">
      <c r="A102" s="6" t="s">
        <v>369</v>
      </c>
      <c r="B102" s="9">
        <v>65282520191165</v>
      </c>
      <c r="C102" s="10" t="s">
        <v>173</v>
      </c>
      <c r="D102" s="9" t="s">
        <v>294</v>
      </c>
      <c r="E102" s="11" t="s">
        <v>246</v>
      </c>
      <c r="F102" s="11" t="s">
        <v>26</v>
      </c>
      <c r="G102" s="10" t="s">
        <v>295</v>
      </c>
      <c r="H102" s="12" t="s">
        <v>28</v>
      </c>
      <c r="I102" s="26" t="s">
        <v>370</v>
      </c>
      <c r="J102" s="25" t="s">
        <v>371</v>
      </c>
      <c r="K102" s="56">
        <v>29.2</v>
      </c>
      <c r="L102" s="56">
        <v>29.2</v>
      </c>
      <c r="M102" s="56"/>
      <c r="N102" s="56"/>
      <c r="O102" s="56"/>
      <c r="P102" s="56">
        <v>73</v>
      </c>
      <c r="Q102" s="56">
        <v>1</v>
      </c>
      <c r="R102" s="36" t="s">
        <v>372</v>
      </c>
    </row>
    <row r="103" ht="54" spans="1:18">
      <c r="A103" s="6" t="s">
        <v>373</v>
      </c>
      <c r="B103" s="19">
        <v>6528012019415</v>
      </c>
      <c r="C103" s="10" t="s">
        <v>173</v>
      </c>
      <c r="D103" s="7" t="s">
        <v>294</v>
      </c>
      <c r="E103" s="17" t="s">
        <v>311</v>
      </c>
      <c r="F103" s="20" t="s">
        <v>26</v>
      </c>
      <c r="G103" s="6" t="s">
        <v>295</v>
      </c>
      <c r="H103" s="8" t="s">
        <v>28</v>
      </c>
      <c r="I103" s="20" t="s">
        <v>291</v>
      </c>
      <c r="J103" s="24" t="s">
        <v>374</v>
      </c>
      <c r="K103" s="75">
        <v>96.8</v>
      </c>
      <c r="L103" s="75">
        <v>96.8</v>
      </c>
      <c r="M103" s="75"/>
      <c r="N103" s="75"/>
      <c r="O103" s="75"/>
      <c r="P103" s="61">
        <v>51</v>
      </c>
      <c r="Q103" s="61"/>
      <c r="R103" s="21" t="s">
        <v>372</v>
      </c>
    </row>
    <row r="104" ht="67.5" spans="1:18">
      <c r="A104" s="6" t="s">
        <v>375</v>
      </c>
      <c r="B104" s="19">
        <v>6528012019301</v>
      </c>
      <c r="C104" s="7" t="s">
        <v>23</v>
      </c>
      <c r="D104" s="7" t="s">
        <v>376</v>
      </c>
      <c r="E104" s="10" t="s">
        <v>377</v>
      </c>
      <c r="F104" s="10" t="s">
        <v>26</v>
      </c>
      <c r="G104" s="10" t="s">
        <v>27</v>
      </c>
      <c r="H104" s="12" t="s">
        <v>28</v>
      </c>
      <c r="I104" s="10" t="s">
        <v>29</v>
      </c>
      <c r="J104" s="10" t="s">
        <v>378</v>
      </c>
      <c r="K104" s="43">
        <v>55.7</v>
      </c>
      <c r="L104" s="43">
        <v>55.7</v>
      </c>
      <c r="M104" s="43"/>
      <c r="N104" s="43"/>
      <c r="O104" s="43"/>
      <c r="P104" s="9">
        <v>58</v>
      </c>
      <c r="Q104" s="36"/>
      <c r="R104" s="77" t="s">
        <v>298</v>
      </c>
    </row>
    <row r="105" ht="40.5" spans="1:18">
      <c r="A105" s="6" t="s">
        <v>368</v>
      </c>
      <c r="B105" s="19">
        <v>6528012019302</v>
      </c>
      <c r="C105" s="7" t="s">
        <v>23</v>
      </c>
      <c r="D105" s="7" t="s">
        <v>376</v>
      </c>
      <c r="E105" s="10" t="s">
        <v>377</v>
      </c>
      <c r="F105" s="10" t="s">
        <v>26</v>
      </c>
      <c r="G105" s="10" t="s">
        <v>27</v>
      </c>
      <c r="H105" s="12" t="s">
        <v>28</v>
      </c>
      <c r="I105" s="10" t="s">
        <v>29</v>
      </c>
      <c r="J105" s="10" t="s">
        <v>379</v>
      </c>
      <c r="K105" s="43">
        <v>24</v>
      </c>
      <c r="L105" s="43">
        <v>24</v>
      </c>
      <c r="M105" s="43"/>
      <c r="N105" s="43"/>
      <c r="O105" s="43"/>
      <c r="P105" s="9">
        <v>58</v>
      </c>
      <c r="Q105" s="36"/>
      <c r="R105" s="77" t="s">
        <v>298</v>
      </c>
    </row>
    <row r="106" ht="27" spans="1:18">
      <c r="A106" s="6" t="s">
        <v>380</v>
      </c>
      <c r="B106" s="16">
        <v>6528252019500</v>
      </c>
      <c r="C106" s="7" t="s">
        <v>23</v>
      </c>
      <c r="D106" s="7" t="s">
        <v>376</v>
      </c>
      <c r="E106" s="10" t="s">
        <v>381</v>
      </c>
      <c r="F106" s="10" t="s">
        <v>26</v>
      </c>
      <c r="G106" s="10" t="s">
        <v>19</v>
      </c>
      <c r="H106" s="12" t="s">
        <v>28</v>
      </c>
      <c r="I106" s="10" t="s">
        <v>29</v>
      </c>
      <c r="J106" s="10" t="s">
        <v>382</v>
      </c>
      <c r="K106" s="43">
        <v>10</v>
      </c>
      <c r="L106" s="43">
        <v>10</v>
      </c>
      <c r="M106" s="43"/>
      <c r="N106" s="43"/>
      <c r="O106" s="43"/>
      <c r="P106" s="9">
        <v>158</v>
      </c>
      <c r="Q106" s="36"/>
      <c r="R106" s="77" t="s">
        <v>298</v>
      </c>
    </row>
    <row r="107" ht="94.5" spans="1:18">
      <c r="A107" s="6" t="s">
        <v>383</v>
      </c>
      <c r="B107" s="16">
        <v>6528252019502</v>
      </c>
      <c r="C107" s="9" t="s">
        <v>35</v>
      </c>
      <c r="D107" s="9" t="s">
        <v>376</v>
      </c>
      <c r="E107" s="10" t="s">
        <v>377</v>
      </c>
      <c r="F107" s="10" t="s">
        <v>26</v>
      </c>
      <c r="G107" s="10" t="s">
        <v>27</v>
      </c>
      <c r="H107" s="12" t="s">
        <v>28</v>
      </c>
      <c r="I107" s="10" t="s">
        <v>384</v>
      </c>
      <c r="J107" s="10" t="s">
        <v>385</v>
      </c>
      <c r="K107" s="43">
        <v>85.1</v>
      </c>
      <c r="L107" s="43">
        <v>85.1</v>
      </c>
      <c r="M107" s="43"/>
      <c r="N107" s="43"/>
      <c r="O107" s="43"/>
      <c r="P107" s="9">
        <v>113</v>
      </c>
      <c r="Q107" s="36"/>
      <c r="R107" s="77" t="s">
        <v>314</v>
      </c>
    </row>
    <row r="108" ht="94.5" spans="1:18">
      <c r="A108" s="6" t="s">
        <v>286</v>
      </c>
      <c r="B108" s="19">
        <v>6528012019331</v>
      </c>
      <c r="C108" s="19" t="s">
        <v>67</v>
      </c>
      <c r="D108" s="7" t="s">
        <v>376</v>
      </c>
      <c r="E108" s="6" t="s">
        <v>377</v>
      </c>
      <c r="F108" s="6" t="s">
        <v>26</v>
      </c>
      <c r="G108" s="6" t="s">
        <v>27</v>
      </c>
      <c r="H108" s="12" t="s">
        <v>28</v>
      </c>
      <c r="I108" s="6" t="s">
        <v>67</v>
      </c>
      <c r="J108" s="6" t="s">
        <v>386</v>
      </c>
      <c r="K108" s="45">
        <v>61.6</v>
      </c>
      <c r="L108" s="45">
        <v>61.6</v>
      </c>
      <c r="M108" s="45"/>
      <c r="N108" s="45"/>
      <c r="O108" s="45"/>
      <c r="P108" s="7">
        <v>189</v>
      </c>
      <c r="Q108" s="21"/>
      <c r="R108" s="15" t="s">
        <v>72</v>
      </c>
    </row>
    <row r="109" ht="40.5" spans="1:18">
      <c r="A109" s="6" t="s">
        <v>387</v>
      </c>
      <c r="B109" s="7">
        <v>65282520191054</v>
      </c>
      <c r="C109" s="19" t="s">
        <v>67</v>
      </c>
      <c r="D109" s="7" t="s">
        <v>376</v>
      </c>
      <c r="E109" s="10" t="s">
        <v>381</v>
      </c>
      <c r="F109" s="10" t="s">
        <v>26</v>
      </c>
      <c r="G109" s="10" t="s">
        <v>19</v>
      </c>
      <c r="H109" s="12" t="s">
        <v>28</v>
      </c>
      <c r="I109" s="10" t="s">
        <v>75</v>
      </c>
      <c r="J109" s="10" t="s">
        <v>388</v>
      </c>
      <c r="K109" s="43">
        <v>50</v>
      </c>
      <c r="L109" s="43">
        <v>50</v>
      </c>
      <c r="M109" s="43"/>
      <c r="N109" s="43"/>
      <c r="O109" s="43"/>
      <c r="P109" s="9">
        <v>269</v>
      </c>
      <c r="Q109" s="36"/>
      <c r="R109" s="77" t="s">
        <v>72</v>
      </c>
    </row>
    <row r="110" ht="40.5" spans="1:18">
      <c r="A110" s="6" t="s">
        <v>389</v>
      </c>
      <c r="B110" s="19">
        <v>6528012019330</v>
      </c>
      <c r="C110" s="19" t="s">
        <v>67</v>
      </c>
      <c r="D110" s="7" t="s">
        <v>376</v>
      </c>
      <c r="E110" s="10" t="s">
        <v>377</v>
      </c>
      <c r="F110" s="10" t="s">
        <v>26</v>
      </c>
      <c r="G110" s="10" t="s">
        <v>27</v>
      </c>
      <c r="H110" s="12" t="s">
        <v>28</v>
      </c>
      <c r="I110" s="10" t="s">
        <v>390</v>
      </c>
      <c r="J110" s="10" t="s">
        <v>391</v>
      </c>
      <c r="K110" s="43">
        <v>8.2</v>
      </c>
      <c r="L110" s="43">
        <v>8.2</v>
      </c>
      <c r="M110" s="43"/>
      <c r="N110" s="43"/>
      <c r="O110" s="43"/>
      <c r="P110" s="9">
        <v>63</v>
      </c>
      <c r="Q110" s="36"/>
      <c r="R110" s="77" t="s">
        <v>72</v>
      </c>
    </row>
    <row r="111" spans="1:18">
      <c r="A111" s="6" t="s">
        <v>392</v>
      </c>
      <c r="B111" s="7">
        <v>65282520191075</v>
      </c>
      <c r="C111" s="20" t="s">
        <v>80</v>
      </c>
      <c r="D111" s="7" t="s">
        <v>376</v>
      </c>
      <c r="E111" s="21" t="s">
        <v>381</v>
      </c>
      <c r="F111" s="20" t="s">
        <v>26</v>
      </c>
      <c r="G111" s="10" t="s">
        <v>19</v>
      </c>
      <c r="H111" s="8" t="s">
        <v>28</v>
      </c>
      <c r="I111" s="20" t="s">
        <v>80</v>
      </c>
      <c r="J111" s="20" t="s">
        <v>393</v>
      </c>
      <c r="K111" s="50">
        <v>11</v>
      </c>
      <c r="L111" s="50">
        <v>11</v>
      </c>
      <c r="M111" s="50"/>
      <c r="N111" s="50"/>
      <c r="O111" s="50"/>
      <c r="P111" s="9">
        <v>149</v>
      </c>
      <c r="Q111" s="36"/>
      <c r="R111" s="77"/>
    </row>
    <row r="112" ht="40.5" spans="1:18">
      <c r="A112" s="6" t="s">
        <v>394</v>
      </c>
      <c r="B112" s="19">
        <v>6528012019338</v>
      </c>
      <c r="C112" s="20" t="s">
        <v>80</v>
      </c>
      <c r="D112" s="7" t="s">
        <v>376</v>
      </c>
      <c r="E112" s="10" t="s">
        <v>377</v>
      </c>
      <c r="F112" s="10" t="s">
        <v>26</v>
      </c>
      <c r="G112" s="10" t="s">
        <v>27</v>
      </c>
      <c r="H112" s="12" t="s">
        <v>28</v>
      </c>
      <c r="I112" s="10" t="s">
        <v>247</v>
      </c>
      <c r="J112" s="10" t="s">
        <v>395</v>
      </c>
      <c r="K112" s="43">
        <v>37.24</v>
      </c>
      <c r="L112" s="43">
        <v>37.24</v>
      </c>
      <c r="M112" s="43"/>
      <c r="N112" s="43"/>
      <c r="O112" s="43"/>
      <c r="P112" s="9">
        <v>91</v>
      </c>
      <c r="Q112" s="36"/>
      <c r="R112" s="77" t="s">
        <v>340</v>
      </c>
    </row>
    <row r="113" ht="40.5" spans="1:18">
      <c r="A113" s="6" t="s">
        <v>396</v>
      </c>
      <c r="B113" s="16">
        <v>6528252019516</v>
      </c>
      <c r="C113" s="20" t="s">
        <v>80</v>
      </c>
      <c r="D113" s="7" t="s">
        <v>376</v>
      </c>
      <c r="E113" s="10" t="s">
        <v>377</v>
      </c>
      <c r="F113" s="10" t="s">
        <v>26</v>
      </c>
      <c r="G113" s="10" t="s">
        <v>27</v>
      </c>
      <c r="H113" s="12" t="s">
        <v>28</v>
      </c>
      <c r="I113" s="10" t="s">
        <v>247</v>
      </c>
      <c r="J113" s="10" t="s">
        <v>397</v>
      </c>
      <c r="K113" s="43">
        <v>28</v>
      </c>
      <c r="L113" s="43">
        <v>28</v>
      </c>
      <c r="M113" s="43"/>
      <c r="N113" s="43"/>
      <c r="O113" s="43"/>
      <c r="P113" s="9">
        <v>91</v>
      </c>
      <c r="Q113" s="36"/>
      <c r="R113" s="77" t="s">
        <v>340</v>
      </c>
    </row>
    <row r="114" ht="54" spans="1:18">
      <c r="A114" s="6" t="s">
        <v>398</v>
      </c>
      <c r="B114" s="19">
        <v>6528252019517</v>
      </c>
      <c r="C114" s="19" t="s">
        <v>92</v>
      </c>
      <c r="D114" s="7" t="s">
        <v>376</v>
      </c>
      <c r="E114" s="10" t="s">
        <v>377</v>
      </c>
      <c r="F114" s="10" t="s">
        <v>26</v>
      </c>
      <c r="G114" s="10" t="s">
        <v>27</v>
      </c>
      <c r="H114" s="12" t="s">
        <v>28</v>
      </c>
      <c r="I114" s="10" t="s">
        <v>342</v>
      </c>
      <c r="J114" s="6" t="s">
        <v>399</v>
      </c>
      <c r="K114" s="43">
        <v>63.5</v>
      </c>
      <c r="L114" s="43">
        <v>63.5</v>
      </c>
      <c r="M114" s="43"/>
      <c r="N114" s="43"/>
      <c r="O114" s="43"/>
      <c r="P114" s="9">
        <v>120</v>
      </c>
      <c r="Q114" s="36"/>
      <c r="R114" s="77" t="s">
        <v>400</v>
      </c>
    </row>
    <row r="115" spans="1:18">
      <c r="A115" s="6" t="s">
        <v>401</v>
      </c>
      <c r="B115" s="16">
        <v>6528252019519</v>
      </c>
      <c r="C115" s="19" t="s">
        <v>92</v>
      </c>
      <c r="D115" s="7" t="s">
        <v>376</v>
      </c>
      <c r="E115" s="10" t="s">
        <v>381</v>
      </c>
      <c r="F115" s="10" t="s">
        <v>26</v>
      </c>
      <c r="G115" s="10" t="s">
        <v>19</v>
      </c>
      <c r="H115" s="12" t="s">
        <v>28</v>
      </c>
      <c r="I115" s="10" t="s">
        <v>107</v>
      </c>
      <c r="J115" s="10" t="s">
        <v>402</v>
      </c>
      <c r="K115" s="43">
        <v>7.2</v>
      </c>
      <c r="L115" s="43">
        <v>7.2</v>
      </c>
      <c r="M115" s="43"/>
      <c r="N115" s="43"/>
      <c r="O115" s="43"/>
      <c r="P115" s="9">
        <v>80</v>
      </c>
      <c r="Q115" s="36"/>
      <c r="R115" s="77" t="s">
        <v>400</v>
      </c>
    </row>
    <row r="116" ht="54" spans="1:18">
      <c r="A116" s="6" t="s">
        <v>403</v>
      </c>
      <c r="B116" s="16">
        <v>6528252019528</v>
      </c>
      <c r="C116" s="19" t="s">
        <v>115</v>
      </c>
      <c r="D116" s="7" t="s">
        <v>376</v>
      </c>
      <c r="E116" s="10" t="s">
        <v>377</v>
      </c>
      <c r="F116" s="64" t="s">
        <v>26</v>
      </c>
      <c r="G116" s="10" t="s">
        <v>27</v>
      </c>
      <c r="H116" s="12" t="s">
        <v>28</v>
      </c>
      <c r="I116" s="21" t="s">
        <v>404</v>
      </c>
      <c r="J116" s="21" t="s">
        <v>405</v>
      </c>
      <c r="K116" s="21">
        <v>69.3</v>
      </c>
      <c r="L116" s="21">
        <v>69.3</v>
      </c>
      <c r="M116" s="21"/>
      <c r="N116" s="21"/>
      <c r="O116" s="21"/>
      <c r="P116" s="19">
        <v>47</v>
      </c>
      <c r="Q116" s="21"/>
      <c r="R116" s="21" t="s">
        <v>264</v>
      </c>
    </row>
    <row r="117" ht="40.5" spans="1:18">
      <c r="A117" s="6" t="s">
        <v>406</v>
      </c>
      <c r="B117" s="19">
        <v>6528012019368</v>
      </c>
      <c r="C117" s="19" t="s">
        <v>115</v>
      </c>
      <c r="D117" s="7" t="s">
        <v>376</v>
      </c>
      <c r="E117" s="10" t="s">
        <v>381</v>
      </c>
      <c r="F117" s="17" t="s">
        <v>26</v>
      </c>
      <c r="G117" s="10" t="s">
        <v>19</v>
      </c>
      <c r="H117" s="12" t="s">
        <v>28</v>
      </c>
      <c r="I117" s="17" t="s">
        <v>346</v>
      </c>
      <c r="J117" s="64" t="s">
        <v>407</v>
      </c>
      <c r="K117" s="56">
        <v>12</v>
      </c>
      <c r="L117" s="56">
        <v>12</v>
      </c>
      <c r="M117" s="56"/>
      <c r="N117" s="56"/>
      <c r="O117" s="56"/>
      <c r="P117" s="19">
        <v>145</v>
      </c>
      <c r="Q117" s="27"/>
      <c r="R117" s="21" t="s">
        <v>264</v>
      </c>
    </row>
    <row r="118" spans="1:18">
      <c r="A118" s="6" t="s">
        <v>408</v>
      </c>
      <c r="B118" s="16">
        <v>6528252019551</v>
      </c>
      <c r="C118" s="16" t="s">
        <v>409</v>
      </c>
      <c r="D118" s="7" t="s">
        <v>376</v>
      </c>
      <c r="E118" s="21" t="s">
        <v>410</v>
      </c>
      <c r="F118" s="21" t="s">
        <v>26</v>
      </c>
      <c r="G118" s="21" t="s">
        <v>19</v>
      </c>
      <c r="H118" s="12" t="s">
        <v>28</v>
      </c>
      <c r="I118" s="21" t="s">
        <v>409</v>
      </c>
      <c r="J118" s="21" t="s">
        <v>411</v>
      </c>
      <c r="K118" s="56">
        <v>21</v>
      </c>
      <c r="L118" s="56">
        <v>21</v>
      </c>
      <c r="M118" s="56"/>
      <c r="N118" s="56"/>
      <c r="O118" s="56"/>
      <c r="P118" s="66">
        <v>3496</v>
      </c>
      <c r="Q118" s="56"/>
      <c r="R118" s="36" t="s">
        <v>412</v>
      </c>
    </row>
    <row r="119" ht="40.5" spans="1:18">
      <c r="A119" s="6" t="s">
        <v>413</v>
      </c>
      <c r="B119" s="16">
        <v>6528252019531</v>
      </c>
      <c r="C119" s="7" t="s">
        <v>120</v>
      </c>
      <c r="D119" s="7" t="s">
        <v>376</v>
      </c>
      <c r="E119" s="10" t="s">
        <v>377</v>
      </c>
      <c r="F119" s="10" t="s">
        <v>26</v>
      </c>
      <c r="G119" s="10" t="s">
        <v>27</v>
      </c>
      <c r="H119" s="12" t="s">
        <v>28</v>
      </c>
      <c r="I119" s="10" t="s">
        <v>135</v>
      </c>
      <c r="J119" s="10" t="s">
        <v>414</v>
      </c>
      <c r="K119" s="43">
        <v>85.5</v>
      </c>
      <c r="L119" s="43">
        <v>85.5</v>
      </c>
      <c r="M119" s="43"/>
      <c r="N119" s="43"/>
      <c r="O119" s="43"/>
      <c r="P119" s="9">
        <v>60</v>
      </c>
      <c r="Q119" s="36"/>
      <c r="R119" s="77" t="s">
        <v>415</v>
      </c>
    </row>
    <row r="120" ht="67.5" spans="1:18">
      <c r="A120" s="6" t="s">
        <v>416</v>
      </c>
      <c r="B120" s="19">
        <v>6528252019537</v>
      </c>
      <c r="C120" s="19" t="s">
        <v>138</v>
      </c>
      <c r="D120" s="7" t="s">
        <v>376</v>
      </c>
      <c r="E120" s="10" t="s">
        <v>377</v>
      </c>
      <c r="F120" s="36" t="s">
        <v>26</v>
      </c>
      <c r="G120" s="10" t="s">
        <v>27</v>
      </c>
      <c r="H120" s="12" t="s">
        <v>28</v>
      </c>
      <c r="I120" s="36" t="s">
        <v>417</v>
      </c>
      <c r="J120" s="21" t="s">
        <v>418</v>
      </c>
      <c r="K120" s="27">
        <v>95.8</v>
      </c>
      <c r="L120" s="27">
        <v>95.8</v>
      </c>
      <c r="M120" s="27"/>
      <c r="N120" s="27"/>
      <c r="O120" s="27"/>
      <c r="P120" s="19">
        <v>24</v>
      </c>
      <c r="Q120" s="27"/>
      <c r="R120" s="78" t="s">
        <v>359</v>
      </c>
    </row>
    <row r="121" ht="40.5" spans="1:18">
      <c r="A121" s="6" t="s">
        <v>419</v>
      </c>
      <c r="B121" s="7">
        <v>65282520191147</v>
      </c>
      <c r="C121" s="19" t="s">
        <v>138</v>
      </c>
      <c r="D121" s="7" t="s">
        <v>376</v>
      </c>
      <c r="E121" s="21" t="s">
        <v>381</v>
      </c>
      <c r="F121" s="21" t="s">
        <v>26</v>
      </c>
      <c r="G121" s="10" t="s">
        <v>19</v>
      </c>
      <c r="H121" s="12" t="s">
        <v>28</v>
      </c>
      <c r="I121" s="21" t="s">
        <v>151</v>
      </c>
      <c r="J121" s="20" t="s">
        <v>420</v>
      </c>
      <c r="K121" s="45">
        <v>30</v>
      </c>
      <c r="L121" s="45">
        <v>30</v>
      </c>
      <c r="M121" s="45"/>
      <c r="N121" s="45"/>
      <c r="O121" s="45"/>
      <c r="P121" s="7">
        <v>163</v>
      </c>
      <c r="Q121" s="21"/>
      <c r="R121" s="78" t="s">
        <v>359</v>
      </c>
    </row>
    <row r="122" ht="54" spans="1:18">
      <c r="A122" s="6" t="s">
        <v>421</v>
      </c>
      <c r="B122" s="16">
        <v>6528252019538</v>
      </c>
      <c r="C122" s="19" t="s">
        <v>160</v>
      </c>
      <c r="D122" s="7" t="s">
        <v>376</v>
      </c>
      <c r="E122" s="10" t="s">
        <v>377</v>
      </c>
      <c r="F122" s="10" t="s">
        <v>26</v>
      </c>
      <c r="G122" s="10" t="s">
        <v>27</v>
      </c>
      <c r="H122" s="12" t="s">
        <v>28</v>
      </c>
      <c r="I122" s="10" t="s">
        <v>161</v>
      </c>
      <c r="J122" s="10" t="s">
        <v>422</v>
      </c>
      <c r="K122" s="43">
        <v>38.7</v>
      </c>
      <c r="L122" s="43">
        <v>38.7</v>
      </c>
      <c r="M122" s="43"/>
      <c r="N122" s="43"/>
      <c r="O122" s="43"/>
      <c r="P122" s="9">
        <v>100</v>
      </c>
      <c r="Q122" s="36"/>
      <c r="R122" s="77" t="s">
        <v>423</v>
      </c>
    </row>
    <row r="123" ht="27" spans="1:18">
      <c r="A123" s="6" t="s">
        <v>424</v>
      </c>
      <c r="B123" s="7">
        <v>65282520191171</v>
      </c>
      <c r="C123" s="10" t="s">
        <v>173</v>
      </c>
      <c r="D123" s="7" t="s">
        <v>376</v>
      </c>
      <c r="E123" s="10" t="s">
        <v>381</v>
      </c>
      <c r="F123" s="10" t="s">
        <v>26</v>
      </c>
      <c r="G123" s="10" t="s">
        <v>19</v>
      </c>
      <c r="H123" s="12" t="s">
        <v>28</v>
      </c>
      <c r="I123" s="10" t="s">
        <v>173</v>
      </c>
      <c r="J123" s="10" t="s">
        <v>425</v>
      </c>
      <c r="K123" s="43">
        <v>15</v>
      </c>
      <c r="L123" s="43">
        <v>15</v>
      </c>
      <c r="M123" s="43"/>
      <c r="N123" s="43"/>
      <c r="O123" s="43"/>
      <c r="P123" s="9">
        <v>133</v>
      </c>
      <c r="Q123" s="36"/>
      <c r="R123" s="77" t="s">
        <v>372</v>
      </c>
    </row>
    <row r="124" ht="40.5" spans="1:18">
      <c r="A124" s="6" t="s">
        <v>426</v>
      </c>
      <c r="B124" s="16">
        <v>6528252019543</v>
      </c>
      <c r="C124" s="10" t="s">
        <v>173</v>
      </c>
      <c r="D124" s="7" t="s">
        <v>376</v>
      </c>
      <c r="E124" s="10" t="s">
        <v>377</v>
      </c>
      <c r="F124" s="10" t="s">
        <v>26</v>
      </c>
      <c r="G124" s="10" t="s">
        <v>27</v>
      </c>
      <c r="H124" s="12" t="s">
        <v>28</v>
      </c>
      <c r="I124" s="10" t="s">
        <v>291</v>
      </c>
      <c r="J124" s="20" t="s">
        <v>427</v>
      </c>
      <c r="K124" s="20">
        <v>60</v>
      </c>
      <c r="L124" s="20">
        <v>60</v>
      </c>
      <c r="M124" s="20"/>
      <c r="N124" s="20"/>
      <c r="O124" s="20"/>
      <c r="P124" s="9">
        <v>51</v>
      </c>
      <c r="Q124" s="36"/>
      <c r="R124" s="77" t="s">
        <v>372</v>
      </c>
    </row>
    <row r="125" ht="67.5" spans="1:18">
      <c r="A125" s="6" t="s">
        <v>428</v>
      </c>
      <c r="B125" s="16">
        <v>6528252019513</v>
      </c>
      <c r="C125" s="16" t="s">
        <v>50</v>
      </c>
      <c r="D125" s="9" t="s">
        <v>429</v>
      </c>
      <c r="E125" s="10" t="s">
        <v>51</v>
      </c>
      <c r="F125" s="10" t="s">
        <v>26</v>
      </c>
      <c r="G125" s="10" t="s">
        <v>52</v>
      </c>
      <c r="H125" s="12" t="s">
        <v>28</v>
      </c>
      <c r="I125" s="10" t="s">
        <v>430</v>
      </c>
      <c r="J125" s="10" t="s">
        <v>431</v>
      </c>
      <c r="K125" s="43">
        <v>15</v>
      </c>
      <c r="L125" s="43">
        <v>15</v>
      </c>
      <c r="M125" s="43"/>
      <c r="N125" s="43"/>
      <c r="O125" s="43"/>
      <c r="P125" s="9">
        <v>30</v>
      </c>
      <c r="Q125" s="36"/>
      <c r="R125" s="77" t="s">
        <v>432</v>
      </c>
    </row>
    <row r="126" ht="40.5" spans="1:18">
      <c r="A126" s="6" t="s">
        <v>433</v>
      </c>
      <c r="B126" s="66">
        <v>6528012019307</v>
      </c>
      <c r="C126" s="16" t="s">
        <v>50</v>
      </c>
      <c r="D126" s="9" t="s">
        <v>429</v>
      </c>
      <c r="E126" s="10" t="s">
        <v>246</v>
      </c>
      <c r="F126" s="10" t="s">
        <v>26</v>
      </c>
      <c r="G126" s="10" t="s">
        <v>27</v>
      </c>
      <c r="H126" s="12" t="s">
        <v>28</v>
      </c>
      <c r="I126" s="10" t="s">
        <v>434</v>
      </c>
      <c r="J126" s="10" t="s">
        <v>435</v>
      </c>
      <c r="K126" s="43">
        <v>9</v>
      </c>
      <c r="L126" s="43">
        <v>9</v>
      </c>
      <c r="M126" s="43"/>
      <c r="N126" s="43"/>
      <c r="O126" s="43"/>
      <c r="P126" s="9">
        <v>30</v>
      </c>
      <c r="Q126" s="36"/>
      <c r="R126" s="77" t="s">
        <v>432</v>
      </c>
    </row>
    <row r="127" ht="54" spans="1:18">
      <c r="A127" s="6" t="s">
        <v>436</v>
      </c>
      <c r="B127" s="66">
        <v>6528012019337</v>
      </c>
      <c r="C127" s="20" t="s">
        <v>80</v>
      </c>
      <c r="D127" s="9" t="s">
        <v>429</v>
      </c>
      <c r="E127" s="10" t="s">
        <v>246</v>
      </c>
      <c r="F127" s="10" t="s">
        <v>26</v>
      </c>
      <c r="G127" s="10" t="s">
        <v>27</v>
      </c>
      <c r="H127" s="12" t="s">
        <v>28</v>
      </c>
      <c r="I127" s="10" t="s">
        <v>247</v>
      </c>
      <c r="J127" s="26" t="s">
        <v>437</v>
      </c>
      <c r="K127" s="43">
        <v>16.8</v>
      </c>
      <c r="L127" s="43">
        <v>16.8</v>
      </c>
      <c r="M127" s="43"/>
      <c r="N127" s="43"/>
      <c r="O127" s="43"/>
      <c r="P127" s="9">
        <v>91</v>
      </c>
      <c r="Q127" s="36"/>
      <c r="R127" s="77" t="s">
        <v>340</v>
      </c>
    </row>
    <row r="128" ht="27" spans="1:18">
      <c r="A128" s="6" t="s">
        <v>438</v>
      </c>
      <c r="B128" s="19">
        <v>6528012019344</v>
      </c>
      <c r="C128" s="19" t="s">
        <v>92</v>
      </c>
      <c r="D128" s="7" t="s">
        <v>429</v>
      </c>
      <c r="E128" s="10" t="s">
        <v>25</v>
      </c>
      <c r="F128" s="10" t="s">
        <v>26</v>
      </c>
      <c r="G128" s="10" t="s">
        <v>27</v>
      </c>
      <c r="H128" s="12" t="s">
        <v>28</v>
      </c>
      <c r="I128" s="10" t="s">
        <v>95</v>
      </c>
      <c r="J128" s="11" t="s">
        <v>439</v>
      </c>
      <c r="K128" s="43">
        <v>7.36</v>
      </c>
      <c r="L128" s="43">
        <v>7.36</v>
      </c>
      <c r="M128" s="43"/>
      <c r="N128" s="43"/>
      <c r="O128" s="43"/>
      <c r="P128" s="9">
        <v>32</v>
      </c>
      <c r="Q128" s="36"/>
      <c r="R128" s="77" t="s">
        <v>400</v>
      </c>
    </row>
    <row r="129" ht="27" spans="1:18">
      <c r="A129" s="6" t="s">
        <v>440</v>
      </c>
      <c r="B129" s="19">
        <v>6528012019355</v>
      </c>
      <c r="C129" s="19" t="s">
        <v>92</v>
      </c>
      <c r="D129" s="7" t="s">
        <v>429</v>
      </c>
      <c r="E129" s="10" t="s">
        <v>25</v>
      </c>
      <c r="F129" s="10" t="s">
        <v>26</v>
      </c>
      <c r="G129" s="10" t="s">
        <v>27</v>
      </c>
      <c r="H129" s="12" t="s">
        <v>28</v>
      </c>
      <c r="I129" s="10" t="s">
        <v>102</v>
      </c>
      <c r="J129" s="36" t="s">
        <v>441</v>
      </c>
      <c r="K129" s="43">
        <v>22.08</v>
      </c>
      <c r="L129" s="43">
        <v>22.08</v>
      </c>
      <c r="M129" s="43"/>
      <c r="N129" s="43"/>
      <c r="O129" s="43"/>
      <c r="P129" s="9">
        <v>96</v>
      </c>
      <c r="Q129" s="36"/>
      <c r="R129" s="77" t="s">
        <v>400</v>
      </c>
    </row>
    <row r="130" ht="27" spans="1:18">
      <c r="A130" s="6" t="s">
        <v>442</v>
      </c>
      <c r="B130" s="19">
        <v>6528012019346</v>
      </c>
      <c r="C130" s="19" t="s">
        <v>92</v>
      </c>
      <c r="D130" s="7" t="s">
        <v>429</v>
      </c>
      <c r="E130" s="10" t="s">
        <v>25</v>
      </c>
      <c r="F130" s="10" t="s">
        <v>26</v>
      </c>
      <c r="G130" s="10" t="s">
        <v>27</v>
      </c>
      <c r="H130" s="12" t="s">
        <v>28</v>
      </c>
      <c r="I130" s="10" t="s">
        <v>107</v>
      </c>
      <c r="J130" s="11" t="s">
        <v>443</v>
      </c>
      <c r="K130" s="43">
        <v>19.55</v>
      </c>
      <c r="L130" s="43">
        <v>19.55</v>
      </c>
      <c r="M130" s="43"/>
      <c r="N130" s="43"/>
      <c r="O130" s="43"/>
      <c r="P130" s="9">
        <v>85</v>
      </c>
      <c r="Q130" s="36"/>
      <c r="R130" s="77" t="s">
        <v>400</v>
      </c>
    </row>
    <row r="131" ht="27" spans="1:18">
      <c r="A131" s="6" t="s">
        <v>444</v>
      </c>
      <c r="B131" s="19">
        <v>6528012019349</v>
      </c>
      <c r="C131" s="19" t="s">
        <v>92</v>
      </c>
      <c r="D131" s="7" t="s">
        <v>429</v>
      </c>
      <c r="E131" s="10" t="s">
        <v>25</v>
      </c>
      <c r="F131" s="10" t="s">
        <v>26</v>
      </c>
      <c r="G131" s="10" t="s">
        <v>27</v>
      </c>
      <c r="H131" s="12" t="s">
        <v>28</v>
      </c>
      <c r="I131" s="10" t="s">
        <v>445</v>
      </c>
      <c r="J131" s="11" t="s">
        <v>446</v>
      </c>
      <c r="K131" s="43">
        <v>18.17</v>
      </c>
      <c r="L131" s="43">
        <v>18.17</v>
      </c>
      <c r="M131" s="43"/>
      <c r="N131" s="43"/>
      <c r="O131" s="43"/>
      <c r="P131" s="9">
        <v>79</v>
      </c>
      <c r="Q131" s="36"/>
      <c r="R131" s="77" t="s">
        <v>400</v>
      </c>
    </row>
    <row r="132" ht="54" spans="1:18">
      <c r="A132" s="6" t="s">
        <v>447</v>
      </c>
      <c r="B132" s="19">
        <v>6528012019404</v>
      </c>
      <c r="C132" s="19" t="s">
        <v>160</v>
      </c>
      <c r="D132" s="7" t="s">
        <v>429</v>
      </c>
      <c r="E132" s="10" t="s">
        <v>25</v>
      </c>
      <c r="F132" s="10" t="s">
        <v>26</v>
      </c>
      <c r="G132" s="10" t="s">
        <v>27</v>
      </c>
      <c r="H132" s="12" t="s">
        <v>28</v>
      </c>
      <c r="I132" s="10" t="s">
        <v>160</v>
      </c>
      <c r="J132" s="10" t="s">
        <v>448</v>
      </c>
      <c r="K132" s="43">
        <v>30</v>
      </c>
      <c r="L132" s="43">
        <v>30</v>
      </c>
      <c r="M132" s="43"/>
      <c r="N132" s="43"/>
      <c r="O132" s="43"/>
      <c r="P132" s="9">
        <v>200</v>
      </c>
      <c r="Q132" s="36"/>
      <c r="R132" s="77" t="s">
        <v>423</v>
      </c>
    </row>
    <row r="133" ht="54" spans="1:18">
      <c r="A133" s="6" t="s">
        <v>449</v>
      </c>
      <c r="B133" s="9">
        <v>65282520191170</v>
      </c>
      <c r="C133" s="10" t="s">
        <v>173</v>
      </c>
      <c r="D133" s="9" t="s">
        <v>429</v>
      </c>
      <c r="E133" s="10" t="s">
        <v>246</v>
      </c>
      <c r="F133" s="10" t="s">
        <v>26</v>
      </c>
      <c r="G133" s="10" t="s">
        <v>27</v>
      </c>
      <c r="H133" s="12" t="s">
        <v>28</v>
      </c>
      <c r="I133" s="10" t="s">
        <v>291</v>
      </c>
      <c r="J133" s="25" t="s">
        <v>450</v>
      </c>
      <c r="K133" s="43">
        <v>9</v>
      </c>
      <c r="L133" s="43">
        <v>9</v>
      </c>
      <c r="M133" s="43"/>
      <c r="N133" s="43"/>
      <c r="O133" s="43"/>
      <c r="P133" s="9">
        <v>51</v>
      </c>
      <c r="Q133" s="36"/>
      <c r="R133" s="77" t="s">
        <v>372</v>
      </c>
    </row>
    <row r="134" ht="40.5" spans="1:18">
      <c r="A134" s="6" t="s">
        <v>451</v>
      </c>
      <c r="B134" s="66">
        <v>6528012019423</v>
      </c>
      <c r="C134" s="10" t="s">
        <v>173</v>
      </c>
      <c r="D134" s="9" t="s">
        <v>429</v>
      </c>
      <c r="E134" s="10" t="s">
        <v>246</v>
      </c>
      <c r="F134" s="10" t="s">
        <v>26</v>
      </c>
      <c r="G134" s="10" t="s">
        <v>27</v>
      </c>
      <c r="H134" s="12" t="s">
        <v>28</v>
      </c>
      <c r="I134" s="10" t="s">
        <v>291</v>
      </c>
      <c r="J134" s="25" t="s">
        <v>452</v>
      </c>
      <c r="K134" s="43">
        <v>16.2</v>
      </c>
      <c r="L134" s="43">
        <v>16.2</v>
      </c>
      <c r="M134" s="43"/>
      <c r="N134" s="43"/>
      <c r="O134" s="43"/>
      <c r="P134" s="9">
        <v>51</v>
      </c>
      <c r="Q134" s="36"/>
      <c r="R134" s="77" t="s">
        <v>372</v>
      </c>
    </row>
    <row r="135" ht="27" spans="1:18">
      <c r="A135" s="6" t="s">
        <v>219</v>
      </c>
      <c r="B135" s="31">
        <v>6528252019626</v>
      </c>
      <c r="C135" s="10" t="s">
        <v>23</v>
      </c>
      <c r="D135" s="9" t="s">
        <v>453</v>
      </c>
      <c r="E135" s="10" t="s">
        <v>454</v>
      </c>
      <c r="F135" s="10" t="s">
        <v>26</v>
      </c>
      <c r="G135" s="10" t="s">
        <v>27</v>
      </c>
      <c r="H135" s="12" t="s">
        <v>28</v>
      </c>
      <c r="I135" s="10" t="s">
        <v>300</v>
      </c>
      <c r="J135" s="25" t="s">
        <v>455</v>
      </c>
      <c r="K135" s="43">
        <v>16.5424</v>
      </c>
      <c r="L135" s="43">
        <v>16.5424</v>
      </c>
      <c r="M135" s="43"/>
      <c r="N135" s="43"/>
      <c r="O135" s="43"/>
      <c r="P135" s="9">
        <v>49</v>
      </c>
      <c r="Q135" s="36"/>
      <c r="R135" s="77" t="s">
        <v>456</v>
      </c>
    </row>
    <row r="136" ht="27" spans="1:18">
      <c r="A136" s="6" t="s">
        <v>457</v>
      </c>
      <c r="B136" s="31">
        <v>6528252019627</v>
      </c>
      <c r="C136" s="10" t="s">
        <v>23</v>
      </c>
      <c r="D136" s="9" t="s">
        <v>453</v>
      </c>
      <c r="E136" s="10" t="s">
        <v>454</v>
      </c>
      <c r="F136" s="27" t="s">
        <v>26</v>
      </c>
      <c r="G136" s="27" t="s">
        <v>27</v>
      </c>
      <c r="H136" s="21" t="s">
        <v>28</v>
      </c>
      <c r="I136" s="21" t="s">
        <v>29</v>
      </c>
      <c r="J136" s="21" t="s">
        <v>458</v>
      </c>
      <c r="K136" s="27">
        <v>5.01</v>
      </c>
      <c r="L136" s="27">
        <v>5.01</v>
      </c>
      <c r="M136" s="27"/>
      <c r="N136" s="27"/>
      <c r="O136" s="27"/>
      <c r="P136" s="27">
        <v>14</v>
      </c>
      <c r="Q136" s="27"/>
      <c r="R136" s="77" t="s">
        <v>456</v>
      </c>
    </row>
    <row r="137" ht="27" spans="1:18">
      <c r="A137" s="6" t="s">
        <v>459</v>
      </c>
      <c r="B137" s="31">
        <v>6528252019628</v>
      </c>
      <c r="C137" s="10" t="s">
        <v>35</v>
      </c>
      <c r="D137" s="9" t="s">
        <v>453</v>
      </c>
      <c r="E137" s="21" t="s">
        <v>460</v>
      </c>
      <c r="F137" s="27" t="s">
        <v>26</v>
      </c>
      <c r="G137" s="27" t="s">
        <v>27</v>
      </c>
      <c r="H137" s="21" t="s">
        <v>28</v>
      </c>
      <c r="I137" s="21" t="s">
        <v>312</v>
      </c>
      <c r="J137" s="80" t="s">
        <v>461</v>
      </c>
      <c r="K137" s="81">
        <v>14</v>
      </c>
      <c r="L137" s="81">
        <v>14</v>
      </c>
      <c r="M137" s="81"/>
      <c r="N137" s="81"/>
      <c r="O137" s="81"/>
      <c r="P137" s="27">
        <v>179</v>
      </c>
      <c r="Q137" s="27"/>
      <c r="R137" s="21" t="s">
        <v>462</v>
      </c>
    </row>
    <row r="138" ht="40.5" spans="1:18">
      <c r="A138" s="6" t="s">
        <v>463</v>
      </c>
      <c r="B138" s="31">
        <v>6528252019629</v>
      </c>
      <c r="C138" s="10" t="s">
        <v>35</v>
      </c>
      <c r="D138" s="9" t="s">
        <v>453</v>
      </c>
      <c r="E138" s="21" t="s">
        <v>454</v>
      </c>
      <c r="F138" s="27" t="s">
        <v>26</v>
      </c>
      <c r="G138" s="27" t="s">
        <v>27</v>
      </c>
      <c r="H138" s="21" t="s">
        <v>28</v>
      </c>
      <c r="I138" s="21" t="s">
        <v>312</v>
      </c>
      <c r="J138" s="80" t="s">
        <v>464</v>
      </c>
      <c r="K138" s="81">
        <v>15</v>
      </c>
      <c r="L138" s="81">
        <v>15</v>
      </c>
      <c r="M138" s="81"/>
      <c r="N138" s="81"/>
      <c r="O138" s="81"/>
      <c r="P138" s="27">
        <v>50</v>
      </c>
      <c r="Q138" s="27"/>
      <c r="R138" s="21" t="s">
        <v>462</v>
      </c>
    </row>
    <row r="139" ht="27" spans="1:18">
      <c r="A139" s="6" t="s">
        <v>465</v>
      </c>
      <c r="B139" s="31">
        <v>6528252019630</v>
      </c>
      <c r="C139" s="10" t="s">
        <v>50</v>
      </c>
      <c r="D139" s="9" t="s">
        <v>453</v>
      </c>
      <c r="E139" s="36" t="s">
        <v>466</v>
      </c>
      <c r="F139" s="27" t="s">
        <v>26</v>
      </c>
      <c r="G139" s="27" t="s">
        <v>27</v>
      </c>
      <c r="H139" s="21" t="s">
        <v>28</v>
      </c>
      <c r="I139" s="36" t="s">
        <v>467</v>
      </c>
      <c r="J139" s="80" t="s">
        <v>468</v>
      </c>
      <c r="K139" s="82">
        <v>25</v>
      </c>
      <c r="L139" s="82">
        <v>25</v>
      </c>
      <c r="M139" s="82"/>
      <c r="N139" s="82"/>
      <c r="O139" s="82"/>
      <c r="P139" s="27">
        <v>40</v>
      </c>
      <c r="Q139" s="27"/>
      <c r="R139" s="21" t="s">
        <v>469</v>
      </c>
    </row>
    <row r="140" ht="40.5" spans="1:18">
      <c r="A140" s="6" t="s">
        <v>470</v>
      </c>
      <c r="B140" s="31">
        <v>6528252019631</v>
      </c>
      <c r="C140" s="10" t="s">
        <v>50</v>
      </c>
      <c r="D140" s="9" t="s">
        <v>453</v>
      </c>
      <c r="E140" s="36" t="s">
        <v>471</v>
      </c>
      <c r="F140" s="27" t="s">
        <v>26</v>
      </c>
      <c r="G140" s="27" t="s">
        <v>52</v>
      </c>
      <c r="H140" s="21" t="s">
        <v>28</v>
      </c>
      <c r="I140" s="36" t="s">
        <v>472</v>
      </c>
      <c r="J140" s="83" t="s">
        <v>473</v>
      </c>
      <c r="K140" s="82">
        <v>176.7</v>
      </c>
      <c r="L140" s="82">
        <v>176.7</v>
      </c>
      <c r="M140" s="82"/>
      <c r="N140" s="82"/>
      <c r="O140" s="82"/>
      <c r="P140" s="27">
        <v>1413</v>
      </c>
      <c r="Q140" s="27"/>
      <c r="R140" s="21" t="s">
        <v>474</v>
      </c>
    </row>
    <row r="141" ht="67.5" spans="1:18">
      <c r="A141" s="6" t="s">
        <v>475</v>
      </c>
      <c r="B141" s="31">
        <v>6528252019632</v>
      </c>
      <c r="C141" s="10" t="s">
        <v>50</v>
      </c>
      <c r="D141" s="9" t="s">
        <v>453</v>
      </c>
      <c r="E141" s="36" t="s">
        <v>476</v>
      </c>
      <c r="F141" s="27" t="s">
        <v>26</v>
      </c>
      <c r="G141" s="27" t="s">
        <v>52</v>
      </c>
      <c r="H141" s="21" t="s">
        <v>28</v>
      </c>
      <c r="I141" s="36" t="s">
        <v>472</v>
      </c>
      <c r="J141" s="84" t="s">
        <v>477</v>
      </c>
      <c r="K141" s="82">
        <v>38.867</v>
      </c>
      <c r="L141" s="82">
        <v>38.867</v>
      </c>
      <c r="M141" s="82"/>
      <c r="N141" s="82"/>
      <c r="O141" s="82"/>
      <c r="P141" s="27">
        <v>1413</v>
      </c>
      <c r="Q141" s="27"/>
      <c r="R141" s="21" t="s">
        <v>474</v>
      </c>
    </row>
    <row r="142" ht="40.5" spans="1:18">
      <c r="A142" s="6" t="s">
        <v>478</v>
      </c>
      <c r="B142" s="31">
        <v>6528252019633</v>
      </c>
      <c r="C142" s="10" t="s">
        <v>50</v>
      </c>
      <c r="D142" s="9" t="s">
        <v>453</v>
      </c>
      <c r="E142" s="36" t="s">
        <v>479</v>
      </c>
      <c r="F142" s="27" t="s">
        <v>26</v>
      </c>
      <c r="G142" s="27" t="s">
        <v>52</v>
      </c>
      <c r="H142" s="21" t="s">
        <v>28</v>
      </c>
      <c r="I142" s="36" t="s">
        <v>472</v>
      </c>
      <c r="J142" s="84" t="s">
        <v>480</v>
      </c>
      <c r="K142" s="82">
        <v>84.05</v>
      </c>
      <c r="L142" s="82">
        <v>84.05</v>
      </c>
      <c r="M142" s="82"/>
      <c r="N142" s="82"/>
      <c r="O142" s="82"/>
      <c r="P142" s="27">
        <v>2250</v>
      </c>
      <c r="Q142" s="27"/>
      <c r="R142" s="21" t="s">
        <v>474</v>
      </c>
    </row>
    <row r="143" ht="40.5" spans="1:18">
      <c r="A143" s="6" t="s">
        <v>481</v>
      </c>
      <c r="B143" s="31">
        <v>6528252019634</v>
      </c>
      <c r="C143" s="10" t="s">
        <v>50</v>
      </c>
      <c r="D143" s="9" t="s">
        <v>453</v>
      </c>
      <c r="E143" s="36" t="s">
        <v>482</v>
      </c>
      <c r="F143" s="27" t="s">
        <v>26</v>
      </c>
      <c r="G143" s="27" t="s">
        <v>52</v>
      </c>
      <c r="H143" s="21" t="s">
        <v>28</v>
      </c>
      <c r="I143" s="36" t="s">
        <v>472</v>
      </c>
      <c r="J143" s="84" t="s">
        <v>483</v>
      </c>
      <c r="K143" s="82">
        <v>32.62</v>
      </c>
      <c r="L143" s="82">
        <v>32.62</v>
      </c>
      <c r="M143" s="82"/>
      <c r="N143" s="82"/>
      <c r="O143" s="82"/>
      <c r="P143" s="27">
        <v>1413</v>
      </c>
      <c r="Q143" s="27"/>
      <c r="R143" s="21" t="s">
        <v>474</v>
      </c>
    </row>
    <row r="144" ht="27" spans="1:18">
      <c r="A144" s="6" t="s">
        <v>484</v>
      </c>
      <c r="B144" s="31">
        <v>6528252019635</v>
      </c>
      <c r="C144" s="10" t="s">
        <v>50</v>
      </c>
      <c r="D144" s="9" t="s">
        <v>453</v>
      </c>
      <c r="E144" s="21" t="s">
        <v>485</v>
      </c>
      <c r="F144" s="27" t="s">
        <v>26</v>
      </c>
      <c r="G144" s="27" t="s">
        <v>52</v>
      </c>
      <c r="H144" s="21" t="s">
        <v>28</v>
      </c>
      <c r="I144" s="21" t="s">
        <v>486</v>
      </c>
      <c r="J144" s="85" t="s">
        <v>487</v>
      </c>
      <c r="K144" s="81">
        <v>16.4248</v>
      </c>
      <c r="L144" s="81">
        <v>16.4248</v>
      </c>
      <c r="M144" s="81"/>
      <c r="N144" s="81"/>
      <c r="O144" s="81"/>
      <c r="P144" s="27">
        <v>44</v>
      </c>
      <c r="Q144" s="27"/>
      <c r="R144" s="21" t="s">
        <v>469</v>
      </c>
    </row>
    <row r="145" ht="40.5" spans="1:18">
      <c r="A145" s="6" t="s">
        <v>488</v>
      </c>
      <c r="B145" s="31">
        <v>6528252019636</v>
      </c>
      <c r="C145" s="10" t="s">
        <v>50</v>
      </c>
      <c r="D145" s="9" t="s">
        <v>453</v>
      </c>
      <c r="E145" s="36" t="s">
        <v>489</v>
      </c>
      <c r="F145" s="27" t="s">
        <v>26</v>
      </c>
      <c r="G145" s="27" t="s">
        <v>19</v>
      </c>
      <c r="H145" s="21" t="s">
        <v>490</v>
      </c>
      <c r="I145" s="36" t="s">
        <v>467</v>
      </c>
      <c r="J145" s="80" t="s">
        <v>491</v>
      </c>
      <c r="K145" s="82">
        <v>50</v>
      </c>
      <c r="L145" s="82">
        <v>50</v>
      </c>
      <c r="M145" s="82"/>
      <c r="N145" s="82"/>
      <c r="O145" s="82"/>
      <c r="P145" s="27">
        <v>134</v>
      </c>
      <c r="Q145" s="27"/>
      <c r="R145" s="21" t="s">
        <v>469</v>
      </c>
    </row>
    <row r="146" ht="27" spans="1:18">
      <c r="A146" s="6" t="s">
        <v>492</v>
      </c>
      <c r="B146" s="31">
        <v>6528252019637</v>
      </c>
      <c r="C146" s="10" t="s">
        <v>50</v>
      </c>
      <c r="D146" s="9" t="s">
        <v>453</v>
      </c>
      <c r="E146" s="21" t="s">
        <v>454</v>
      </c>
      <c r="F146" s="27" t="s">
        <v>26</v>
      </c>
      <c r="G146" s="27" t="s">
        <v>27</v>
      </c>
      <c r="H146" s="21" t="s">
        <v>28</v>
      </c>
      <c r="I146" s="21" t="s">
        <v>486</v>
      </c>
      <c r="J146" s="85" t="s">
        <v>493</v>
      </c>
      <c r="K146" s="81">
        <v>3.21</v>
      </c>
      <c r="L146" s="81">
        <v>3.21</v>
      </c>
      <c r="M146" s="81"/>
      <c r="N146" s="81"/>
      <c r="O146" s="81"/>
      <c r="P146" s="27">
        <v>35</v>
      </c>
      <c r="Q146" s="27"/>
      <c r="R146" s="21" t="s">
        <v>469</v>
      </c>
    </row>
    <row r="147" ht="27" spans="1:18">
      <c r="A147" s="6" t="s">
        <v>494</v>
      </c>
      <c r="B147" s="31">
        <v>6528252019638</v>
      </c>
      <c r="C147" s="10" t="s">
        <v>67</v>
      </c>
      <c r="D147" s="9" t="s">
        <v>453</v>
      </c>
      <c r="E147" s="36" t="s">
        <v>460</v>
      </c>
      <c r="F147" s="27" t="s">
        <v>26</v>
      </c>
      <c r="G147" s="27" t="s">
        <v>27</v>
      </c>
      <c r="H147" s="21" t="s">
        <v>28</v>
      </c>
      <c r="I147" s="36" t="s">
        <v>75</v>
      </c>
      <c r="J147" s="80" t="s">
        <v>495</v>
      </c>
      <c r="K147" s="82">
        <v>100</v>
      </c>
      <c r="L147" s="82">
        <v>100</v>
      </c>
      <c r="M147" s="82"/>
      <c r="N147" s="82"/>
      <c r="O147" s="82"/>
      <c r="P147" s="27">
        <v>313</v>
      </c>
      <c r="Q147" s="27"/>
      <c r="R147" s="21" t="s">
        <v>72</v>
      </c>
    </row>
    <row r="148" ht="27" spans="1:18">
      <c r="A148" s="6" t="s">
        <v>496</v>
      </c>
      <c r="B148" s="31">
        <v>6528252019639</v>
      </c>
      <c r="C148" s="10" t="s">
        <v>80</v>
      </c>
      <c r="D148" s="9" t="s">
        <v>453</v>
      </c>
      <c r="E148" s="36" t="s">
        <v>466</v>
      </c>
      <c r="F148" s="27" t="s">
        <v>26</v>
      </c>
      <c r="G148" s="27" t="s">
        <v>52</v>
      </c>
      <c r="H148" s="21" t="s">
        <v>28</v>
      </c>
      <c r="I148" s="36" t="s">
        <v>181</v>
      </c>
      <c r="J148" s="80" t="s">
        <v>497</v>
      </c>
      <c r="K148" s="82">
        <v>0.5</v>
      </c>
      <c r="L148" s="82">
        <v>0.5</v>
      </c>
      <c r="M148" s="82"/>
      <c r="N148" s="82"/>
      <c r="O148" s="82"/>
      <c r="P148" s="27">
        <v>40</v>
      </c>
      <c r="Q148" s="27"/>
      <c r="R148" s="21" t="s">
        <v>498</v>
      </c>
    </row>
    <row r="149" ht="40.5" spans="1:18">
      <c r="A149" s="6" t="s">
        <v>499</v>
      </c>
      <c r="B149" s="31">
        <v>6528252019640</v>
      </c>
      <c r="C149" s="10" t="s">
        <v>80</v>
      </c>
      <c r="D149" s="9" t="s">
        <v>453</v>
      </c>
      <c r="E149" s="21" t="s">
        <v>485</v>
      </c>
      <c r="F149" s="27" t="s">
        <v>26</v>
      </c>
      <c r="G149" s="27" t="s">
        <v>52</v>
      </c>
      <c r="H149" s="21" t="s">
        <v>28</v>
      </c>
      <c r="I149" s="21" t="s">
        <v>500</v>
      </c>
      <c r="J149" s="85" t="s">
        <v>501</v>
      </c>
      <c r="K149" s="81">
        <v>2.744</v>
      </c>
      <c r="L149" s="81">
        <v>2.744</v>
      </c>
      <c r="M149" s="81"/>
      <c r="N149" s="81"/>
      <c r="O149" s="81"/>
      <c r="P149" s="27">
        <v>15</v>
      </c>
      <c r="Q149" s="27"/>
      <c r="R149" s="21" t="s">
        <v>498</v>
      </c>
    </row>
    <row r="150" ht="27" spans="1:18">
      <c r="A150" s="6" t="s">
        <v>502</v>
      </c>
      <c r="B150" s="31">
        <v>6528252019641</v>
      </c>
      <c r="C150" s="10" t="s">
        <v>503</v>
      </c>
      <c r="D150" s="9" t="s">
        <v>453</v>
      </c>
      <c r="E150" s="36" t="s">
        <v>504</v>
      </c>
      <c r="F150" s="27" t="s">
        <v>26</v>
      </c>
      <c r="G150" s="27" t="s">
        <v>505</v>
      </c>
      <c r="H150" s="21" t="s">
        <v>28</v>
      </c>
      <c r="I150" s="36" t="s">
        <v>503</v>
      </c>
      <c r="J150" s="86" t="s">
        <v>506</v>
      </c>
      <c r="K150" s="82">
        <v>210</v>
      </c>
      <c r="L150" s="82">
        <v>210</v>
      </c>
      <c r="M150" s="82"/>
      <c r="N150" s="82"/>
      <c r="O150" s="82"/>
      <c r="P150" s="27">
        <v>3496</v>
      </c>
      <c r="Q150" s="27"/>
      <c r="R150" s="21" t="s">
        <v>507</v>
      </c>
    </row>
    <row r="151" ht="27" spans="1:18">
      <c r="A151" s="6" t="s">
        <v>508</v>
      </c>
      <c r="B151" s="31">
        <v>6528252019642</v>
      </c>
      <c r="C151" s="10" t="s">
        <v>503</v>
      </c>
      <c r="D151" s="9" t="s">
        <v>453</v>
      </c>
      <c r="E151" s="36" t="s">
        <v>509</v>
      </c>
      <c r="F151" s="27" t="s">
        <v>26</v>
      </c>
      <c r="G151" s="27" t="s">
        <v>505</v>
      </c>
      <c r="H151" s="21" t="s">
        <v>28</v>
      </c>
      <c r="I151" s="36" t="s">
        <v>503</v>
      </c>
      <c r="J151" s="80" t="s">
        <v>510</v>
      </c>
      <c r="K151" s="82">
        <v>150</v>
      </c>
      <c r="L151" s="82">
        <v>150</v>
      </c>
      <c r="M151" s="82"/>
      <c r="N151" s="82"/>
      <c r="O151" s="82"/>
      <c r="P151" s="27">
        <v>3496</v>
      </c>
      <c r="Q151" s="27"/>
      <c r="R151" s="21" t="s">
        <v>507</v>
      </c>
    </row>
    <row r="152" ht="27" spans="1:18">
      <c r="A152" s="6" t="s">
        <v>511</v>
      </c>
      <c r="B152" s="31">
        <v>6528252019643</v>
      </c>
      <c r="C152" s="10" t="s">
        <v>512</v>
      </c>
      <c r="D152" s="9" t="s">
        <v>453</v>
      </c>
      <c r="E152" s="36" t="s">
        <v>513</v>
      </c>
      <c r="F152" s="27" t="s">
        <v>26</v>
      </c>
      <c r="G152" s="27" t="s">
        <v>19</v>
      </c>
      <c r="H152" s="21" t="s">
        <v>28</v>
      </c>
      <c r="I152" s="36" t="s">
        <v>512</v>
      </c>
      <c r="J152" s="84" t="s">
        <v>514</v>
      </c>
      <c r="K152" s="82">
        <v>12</v>
      </c>
      <c r="L152" s="82">
        <v>12</v>
      </c>
      <c r="M152" s="82"/>
      <c r="N152" s="82"/>
      <c r="O152" s="82"/>
      <c r="P152" s="27">
        <v>3115</v>
      </c>
      <c r="Q152" s="27"/>
      <c r="R152" s="21"/>
    </row>
    <row r="153" ht="27" spans="1:18">
      <c r="A153" s="6" t="s">
        <v>515</v>
      </c>
      <c r="B153" s="31">
        <v>6528252019644</v>
      </c>
      <c r="C153" s="10" t="s">
        <v>512</v>
      </c>
      <c r="D153" s="9" t="s">
        <v>453</v>
      </c>
      <c r="E153" s="36" t="s">
        <v>516</v>
      </c>
      <c r="F153" s="27" t="s">
        <v>26</v>
      </c>
      <c r="G153" s="27" t="s">
        <v>19</v>
      </c>
      <c r="H153" s="21" t="s">
        <v>28</v>
      </c>
      <c r="I153" s="36" t="s">
        <v>512</v>
      </c>
      <c r="J153" s="80" t="s">
        <v>517</v>
      </c>
      <c r="K153" s="82">
        <v>16</v>
      </c>
      <c r="L153" s="82">
        <v>16</v>
      </c>
      <c r="M153" s="82"/>
      <c r="N153" s="82"/>
      <c r="O153" s="82"/>
      <c r="P153" s="27">
        <v>37</v>
      </c>
      <c r="Q153" s="27"/>
      <c r="R153" s="21"/>
    </row>
    <row r="154" ht="27" spans="1:18">
      <c r="A154" s="6" t="s">
        <v>518</v>
      </c>
      <c r="B154" s="31">
        <v>6528252019645</v>
      </c>
      <c r="C154" s="10" t="s">
        <v>92</v>
      </c>
      <c r="D154" s="9" t="s">
        <v>453</v>
      </c>
      <c r="E154" s="21" t="s">
        <v>460</v>
      </c>
      <c r="F154" s="27" t="s">
        <v>26</v>
      </c>
      <c r="G154" s="27" t="s">
        <v>27</v>
      </c>
      <c r="H154" s="21" t="s">
        <v>28</v>
      </c>
      <c r="I154" s="21" t="s">
        <v>250</v>
      </c>
      <c r="J154" s="85" t="s">
        <v>519</v>
      </c>
      <c r="K154" s="81">
        <v>9.6381</v>
      </c>
      <c r="L154" s="81">
        <v>9.6381</v>
      </c>
      <c r="M154" s="81"/>
      <c r="N154" s="81"/>
      <c r="O154" s="81"/>
      <c r="P154" s="27">
        <v>37</v>
      </c>
      <c r="Q154" s="27"/>
      <c r="R154" s="21" t="s">
        <v>520</v>
      </c>
    </row>
    <row r="155" ht="27" spans="1:18">
      <c r="A155" s="6" t="s">
        <v>521</v>
      </c>
      <c r="B155" s="31">
        <v>6528252019646</v>
      </c>
      <c r="C155" s="10" t="s">
        <v>92</v>
      </c>
      <c r="D155" s="9" t="s">
        <v>453</v>
      </c>
      <c r="E155" s="21" t="s">
        <v>454</v>
      </c>
      <c r="F155" s="27" t="s">
        <v>26</v>
      </c>
      <c r="G155" s="27" t="s">
        <v>27</v>
      </c>
      <c r="H155" s="21" t="s">
        <v>28</v>
      </c>
      <c r="I155" s="21" t="s">
        <v>522</v>
      </c>
      <c r="J155" s="85" t="s">
        <v>523</v>
      </c>
      <c r="K155" s="81">
        <v>13.44</v>
      </c>
      <c r="L155" s="81">
        <v>13.44</v>
      </c>
      <c r="M155" s="81"/>
      <c r="N155" s="81"/>
      <c r="O155" s="81"/>
      <c r="P155" s="27">
        <v>14</v>
      </c>
      <c r="Q155" s="27"/>
      <c r="R155" s="21" t="s">
        <v>520</v>
      </c>
    </row>
    <row r="156" ht="27" spans="1:18">
      <c r="A156" s="6" t="s">
        <v>524</v>
      </c>
      <c r="B156" s="31">
        <v>6528252019647</v>
      </c>
      <c r="C156" s="10" t="s">
        <v>115</v>
      </c>
      <c r="D156" s="9" t="s">
        <v>453</v>
      </c>
      <c r="E156" s="21" t="s">
        <v>460</v>
      </c>
      <c r="F156" s="27" t="s">
        <v>26</v>
      </c>
      <c r="G156" s="27" t="s">
        <v>27</v>
      </c>
      <c r="H156" s="21" t="s">
        <v>28</v>
      </c>
      <c r="I156" s="21" t="s">
        <v>525</v>
      </c>
      <c r="J156" s="85" t="s">
        <v>526</v>
      </c>
      <c r="K156" s="81">
        <v>1</v>
      </c>
      <c r="L156" s="81">
        <v>1</v>
      </c>
      <c r="M156" s="81"/>
      <c r="N156" s="81"/>
      <c r="O156" s="81"/>
      <c r="P156" s="27">
        <v>18</v>
      </c>
      <c r="Q156" s="27"/>
      <c r="R156" s="21" t="s">
        <v>118</v>
      </c>
    </row>
    <row r="157" ht="27" spans="1:18">
      <c r="A157" s="6" t="s">
        <v>527</v>
      </c>
      <c r="B157" s="31">
        <v>6528252019648</v>
      </c>
      <c r="C157" s="10" t="s">
        <v>528</v>
      </c>
      <c r="D157" s="9" t="s">
        <v>453</v>
      </c>
      <c r="E157" s="36" t="s">
        <v>25</v>
      </c>
      <c r="F157" s="27" t="s">
        <v>26</v>
      </c>
      <c r="G157" s="27" t="s">
        <v>27</v>
      </c>
      <c r="H157" s="21" t="s">
        <v>28</v>
      </c>
      <c r="I157" s="36" t="s">
        <v>528</v>
      </c>
      <c r="J157" s="80" t="s">
        <v>529</v>
      </c>
      <c r="K157" s="82">
        <v>22</v>
      </c>
      <c r="L157" s="82">
        <v>22</v>
      </c>
      <c r="M157" s="82"/>
      <c r="N157" s="82"/>
      <c r="O157" s="82"/>
      <c r="P157" s="27">
        <v>22</v>
      </c>
      <c r="Q157" s="27"/>
      <c r="R157" s="21" t="s">
        <v>530</v>
      </c>
    </row>
    <row r="158" ht="27" spans="1:18">
      <c r="A158" s="6" t="s">
        <v>531</v>
      </c>
      <c r="B158" s="31">
        <v>6528252019649</v>
      </c>
      <c r="C158" s="10" t="s">
        <v>532</v>
      </c>
      <c r="D158" s="9" t="s">
        <v>453</v>
      </c>
      <c r="E158" s="79" t="s">
        <v>533</v>
      </c>
      <c r="F158" s="79" t="s">
        <v>26</v>
      </c>
      <c r="G158" s="79" t="s">
        <v>534</v>
      </c>
      <c r="H158" s="79" t="s">
        <v>28</v>
      </c>
      <c r="I158" s="79" t="s">
        <v>535</v>
      </c>
      <c r="J158" s="84" t="s">
        <v>536</v>
      </c>
      <c r="K158" s="79">
        <v>15.29</v>
      </c>
      <c r="L158" s="79">
        <v>15.29</v>
      </c>
      <c r="M158" s="79"/>
      <c r="N158" s="79"/>
      <c r="O158" s="79"/>
      <c r="P158" s="27">
        <v>3058</v>
      </c>
      <c r="Q158" s="27"/>
      <c r="R158" s="21" t="s">
        <v>537</v>
      </c>
    </row>
    <row r="159" ht="27" spans="1:18">
      <c r="A159" s="6" t="s">
        <v>538</v>
      </c>
      <c r="B159" s="31">
        <v>6528252019650</v>
      </c>
      <c r="C159" s="10" t="s">
        <v>532</v>
      </c>
      <c r="D159" s="9" t="s">
        <v>453</v>
      </c>
      <c r="E159" s="79" t="s">
        <v>533</v>
      </c>
      <c r="F159" s="79" t="s">
        <v>26</v>
      </c>
      <c r="G159" s="79" t="s">
        <v>534</v>
      </c>
      <c r="H159" s="79" t="s">
        <v>28</v>
      </c>
      <c r="I159" s="79" t="s">
        <v>535</v>
      </c>
      <c r="J159" s="84" t="s">
        <v>539</v>
      </c>
      <c r="K159" s="79">
        <v>23.505</v>
      </c>
      <c r="L159" s="79">
        <v>23.505</v>
      </c>
      <c r="M159" s="79"/>
      <c r="N159" s="79"/>
      <c r="O159" s="79"/>
      <c r="P159" s="27">
        <v>2142</v>
      </c>
      <c r="Q159" s="27"/>
      <c r="R159" s="21" t="s">
        <v>537</v>
      </c>
    </row>
    <row r="160" ht="27" spans="1:18">
      <c r="A160" s="6" t="s">
        <v>540</v>
      </c>
      <c r="B160" s="31">
        <v>6528252019651</v>
      </c>
      <c r="C160" s="10" t="s">
        <v>532</v>
      </c>
      <c r="D160" s="9" t="s">
        <v>453</v>
      </c>
      <c r="E160" s="79" t="s">
        <v>533</v>
      </c>
      <c r="F160" s="79" t="s">
        <v>26</v>
      </c>
      <c r="G160" s="79" t="s">
        <v>534</v>
      </c>
      <c r="H160" s="79" t="s">
        <v>28</v>
      </c>
      <c r="I160" s="79" t="s">
        <v>535</v>
      </c>
      <c r="J160" s="84" t="s">
        <v>541</v>
      </c>
      <c r="K160" s="79">
        <v>92.8</v>
      </c>
      <c r="L160" s="79">
        <v>92.8</v>
      </c>
      <c r="M160" s="79"/>
      <c r="N160" s="79"/>
      <c r="O160" s="79"/>
      <c r="P160" s="27">
        <v>230</v>
      </c>
      <c r="Q160" s="27"/>
      <c r="R160" s="21" t="s">
        <v>537</v>
      </c>
    </row>
    <row r="161" ht="40.5" spans="1:18">
      <c r="A161" s="6" t="s">
        <v>542</v>
      </c>
      <c r="B161" s="31">
        <v>6528252019652</v>
      </c>
      <c r="C161" s="10" t="s">
        <v>120</v>
      </c>
      <c r="D161" s="9" t="s">
        <v>453</v>
      </c>
      <c r="E161" s="36" t="s">
        <v>466</v>
      </c>
      <c r="F161" s="27" t="s">
        <v>26</v>
      </c>
      <c r="G161" s="27" t="s">
        <v>27</v>
      </c>
      <c r="H161" s="21" t="s">
        <v>28</v>
      </c>
      <c r="I161" s="36" t="s">
        <v>352</v>
      </c>
      <c r="J161" s="80" t="s">
        <v>543</v>
      </c>
      <c r="K161" s="82">
        <v>3.85</v>
      </c>
      <c r="L161" s="82">
        <v>3.85</v>
      </c>
      <c r="M161" s="82"/>
      <c r="N161" s="82"/>
      <c r="O161" s="82"/>
      <c r="P161" s="27">
        <v>3</v>
      </c>
      <c r="Q161" s="27"/>
      <c r="R161" s="21" t="s">
        <v>123</v>
      </c>
    </row>
    <row r="162" ht="27" spans="1:18">
      <c r="A162" s="6" t="s">
        <v>544</v>
      </c>
      <c r="B162" s="31">
        <v>6528252019653</v>
      </c>
      <c r="C162" s="10" t="s">
        <v>120</v>
      </c>
      <c r="D162" s="9" t="s">
        <v>453</v>
      </c>
      <c r="E162" s="36" t="s">
        <v>93</v>
      </c>
      <c r="F162" s="27" t="s">
        <v>26</v>
      </c>
      <c r="G162" s="27" t="s">
        <v>19</v>
      </c>
      <c r="H162" s="21" t="s">
        <v>28</v>
      </c>
      <c r="I162" s="36" t="s">
        <v>127</v>
      </c>
      <c r="J162" s="80" t="s">
        <v>545</v>
      </c>
      <c r="K162" s="82">
        <v>3.6</v>
      </c>
      <c r="L162" s="82">
        <v>3.6</v>
      </c>
      <c r="M162" s="82"/>
      <c r="N162" s="82"/>
      <c r="O162" s="82"/>
      <c r="P162" s="27">
        <v>3</v>
      </c>
      <c r="Q162" s="27"/>
      <c r="R162" s="21" t="s">
        <v>123</v>
      </c>
    </row>
    <row r="163" ht="40.5" spans="1:18">
      <c r="A163" s="6" t="s">
        <v>546</v>
      </c>
      <c r="B163" s="31">
        <v>6528252019654</v>
      </c>
      <c r="C163" s="10" t="s">
        <v>120</v>
      </c>
      <c r="D163" s="9" t="s">
        <v>453</v>
      </c>
      <c r="E163" s="36" t="s">
        <v>489</v>
      </c>
      <c r="F163" s="27" t="s">
        <v>26</v>
      </c>
      <c r="G163" s="27" t="s">
        <v>19</v>
      </c>
      <c r="H163" s="21" t="s">
        <v>490</v>
      </c>
      <c r="I163" s="36" t="s">
        <v>127</v>
      </c>
      <c r="J163" s="80" t="s">
        <v>491</v>
      </c>
      <c r="K163" s="82">
        <v>50</v>
      </c>
      <c r="L163" s="82">
        <v>50</v>
      </c>
      <c r="M163" s="82"/>
      <c r="N163" s="82"/>
      <c r="O163" s="82"/>
      <c r="P163" s="27">
        <v>231</v>
      </c>
      <c r="Q163" s="27"/>
      <c r="R163" s="21" t="s">
        <v>123</v>
      </c>
    </row>
    <row r="164" ht="27" spans="1:18">
      <c r="A164" s="6" t="s">
        <v>547</v>
      </c>
      <c r="B164" s="31">
        <v>6528252019655</v>
      </c>
      <c r="C164" s="10" t="s">
        <v>548</v>
      </c>
      <c r="D164" s="9" t="s">
        <v>453</v>
      </c>
      <c r="E164" s="36" t="s">
        <v>549</v>
      </c>
      <c r="F164" s="27" t="s">
        <v>26</v>
      </c>
      <c r="G164" s="27" t="s">
        <v>19</v>
      </c>
      <c r="H164" s="21" t="s">
        <v>28</v>
      </c>
      <c r="I164" s="36" t="s">
        <v>548</v>
      </c>
      <c r="J164" s="80" t="s">
        <v>550</v>
      </c>
      <c r="K164" s="82">
        <v>21.21669</v>
      </c>
      <c r="L164" s="82">
        <v>21.21669</v>
      </c>
      <c r="M164" s="82"/>
      <c r="N164" s="82"/>
      <c r="O164" s="82"/>
      <c r="P164" s="27">
        <v>3115</v>
      </c>
      <c r="Q164" s="27"/>
      <c r="R164" s="21"/>
    </row>
    <row r="165" ht="27" spans="1:18">
      <c r="A165" s="6" t="s">
        <v>551</v>
      </c>
      <c r="B165" s="31">
        <v>6528252019656</v>
      </c>
      <c r="C165" s="10" t="s">
        <v>552</v>
      </c>
      <c r="D165" s="9" t="s">
        <v>453</v>
      </c>
      <c r="E165" s="36" t="s">
        <v>553</v>
      </c>
      <c r="F165" s="27" t="s">
        <v>26</v>
      </c>
      <c r="G165" s="27" t="s">
        <v>534</v>
      </c>
      <c r="H165" s="21" t="s">
        <v>28</v>
      </c>
      <c r="I165" s="36" t="s">
        <v>552</v>
      </c>
      <c r="J165" s="80" t="s">
        <v>554</v>
      </c>
      <c r="K165" s="82">
        <v>67.9</v>
      </c>
      <c r="L165" s="82">
        <v>67.9</v>
      </c>
      <c r="M165" s="82"/>
      <c r="N165" s="82"/>
      <c r="O165" s="82"/>
      <c r="P165" s="27">
        <v>6790</v>
      </c>
      <c r="Q165" s="27"/>
      <c r="R165" s="21" t="s">
        <v>555</v>
      </c>
    </row>
    <row r="166" ht="40.5" spans="1:18">
      <c r="A166" s="6" t="s">
        <v>556</v>
      </c>
      <c r="B166" s="31">
        <v>6528252019657</v>
      </c>
      <c r="C166" s="10" t="s">
        <v>138</v>
      </c>
      <c r="D166" s="9" t="s">
        <v>453</v>
      </c>
      <c r="E166" s="36" t="s">
        <v>489</v>
      </c>
      <c r="F166" s="27" t="s">
        <v>26</v>
      </c>
      <c r="G166" s="27" t="s">
        <v>19</v>
      </c>
      <c r="H166" s="21" t="s">
        <v>490</v>
      </c>
      <c r="I166" s="36" t="s">
        <v>417</v>
      </c>
      <c r="J166" s="84" t="s">
        <v>557</v>
      </c>
      <c r="K166" s="82">
        <v>10</v>
      </c>
      <c r="L166" s="82">
        <v>10</v>
      </c>
      <c r="M166" s="82"/>
      <c r="N166" s="82"/>
      <c r="O166" s="82"/>
      <c r="P166" s="27">
        <v>45</v>
      </c>
      <c r="Q166" s="27"/>
      <c r="R166" s="21" t="s">
        <v>558</v>
      </c>
    </row>
    <row r="167" ht="40.5" spans="1:18">
      <c r="A167" s="6" t="s">
        <v>559</v>
      </c>
      <c r="B167" s="31">
        <v>6528252019658</v>
      </c>
      <c r="C167" s="10" t="s">
        <v>160</v>
      </c>
      <c r="D167" s="9" t="s">
        <v>453</v>
      </c>
      <c r="E167" s="36" t="s">
        <v>466</v>
      </c>
      <c r="F167" s="27" t="s">
        <v>26</v>
      </c>
      <c r="G167" s="27" t="s">
        <v>27</v>
      </c>
      <c r="H167" s="21" t="s">
        <v>28</v>
      </c>
      <c r="I167" s="36" t="s">
        <v>161</v>
      </c>
      <c r="J167" s="80" t="s">
        <v>560</v>
      </c>
      <c r="K167" s="82">
        <v>15</v>
      </c>
      <c r="L167" s="82">
        <v>15</v>
      </c>
      <c r="M167" s="82"/>
      <c r="N167" s="82"/>
      <c r="O167" s="82"/>
      <c r="P167" s="27">
        <v>44</v>
      </c>
      <c r="Q167" s="27"/>
      <c r="R167" s="21" t="s">
        <v>163</v>
      </c>
    </row>
    <row r="168" ht="40.5" spans="1:18">
      <c r="A168" s="6" t="s">
        <v>561</v>
      </c>
      <c r="B168" s="31">
        <v>6528252019659</v>
      </c>
      <c r="C168" s="10" t="s">
        <v>160</v>
      </c>
      <c r="D168" s="9" t="s">
        <v>453</v>
      </c>
      <c r="E168" s="21" t="s">
        <v>454</v>
      </c>
      <c r="F168" s="21" t="s">
        <v>26</v>
      </c>
      <c r="G168" s="36" t="s">
        <v>27</v>
      </c>
      <c r="H168" s="21" t="s">
        <v>28</v>
      </c>
      <c r="I168" s="36" t="s">
        <v>161</v>
      </c>
      <c r="J168" s="85" t="s">
        <v>562</v>
      </c>
      <c r="K168" s="27">
        <v>8</v>
      </c>
      <c r="L168" s="21">
        <v>8</v>
      </c>
      <c r="M168" s="21"/>
      <c r="N168" s="21"/>
      <c r="O168" s="21"/>
      <c r="P168" s="27">
        <v>175</v>
      </c>
      <c r="Q168" s="27"/>
      <c r="R168" s="21" t="s">
        <v>423</v>
      </c>
    </row>
    <row r="169" ht="27" spans="1:18">
      <c r="A169" s="6" t="s">
        <v>563</v>
      </c>
      <c r="B169" s="31">
        <v>6528252019660</v>
      </c>
      <c r="C169" s="10" t="s">
        <v>564</v>
      </c>
      <c r="D169" s="9" t="s">
        <v>453</v>
      </c>
      <c r="E169" s="36" t="s">
        <v>565</v>
      </c>
      <c r="F169" s="27" t="s">
        <v>26</v>
      </c>
      <c r="G169" s="27" t="s">
        <v>534</v>
      </c>
      <c r="H169" s="21" t="s">
        <v>28</v>
      </c>
      <c r="I169" s="36" t="s">
        <v>564</v>
      </c>
      <c r="J169" s="80" t="s">
        <v>566</v>
      </c>
      <c r="K169" s="82">
        <v>213.88</v>
      </c>
      <c r="L169" s="82">
        <v>213.88</v>
      </c>
      <c r="M169" s="82"/>
      <c r="N169" s="82"/>
      <c r="O169" s="82"/>
      <c r="P169" s="27">
        <v>11561</v>
      </c>
      <c r="Q169" s="27"/>
      <c r="R169" s="21" t="s">
        <v>567</v>
      </c>
    </row>
    <row r="170" ht="27" spans="1:18">
      <c r="A170" s="6" t="s">
        <v>568</v>
      </c>
      <c r="B170" s="31">
        <v>6528252019661</v>
      </c>
      <c r="C170" s="10" t="s">
        <v>564</v>
      </c>
      <c r="D170" s="9" t="s">
        <v>453</v>
      </c>
      <c r="E170" s="36" t="s">
        <v>569</v>
      </c>
      <c r="F170" s="27" t="s">
        <v>26</v>
      </c>
      <c r="G170" s="27" t="s">
        <v>534</v>
      </c>
      <c r="H170" s="21" t="s">
        <v>28</v>
      </c>
      <c r="I170" s="36" t="s">
        <v>564</v>
      </c>
      <c r="J170" s="80" t="s">
        <v>570</v>
      </c>
      <c r="K170" s="82">
        <v>60</v>
      </c>
      <c r="L170" s="82">
        <v>60</v>
      </c>
      <c r="M170" s="82"/>
      <c r="N170" s="82"/>
      <c r="O170" s="82"/>
      <c r="P170" s="27">
        <v>3496</v>
      </c>
      <c r="Q170" s="27"/>
      <c r="R170" s="21" t="s">
        <v>567</v>
      </c>
    </row>
    <row r="171" ht="27" spans="1:18">
      <c r="A171" s="6" t="s">
        <v>571</v>
      </c>
      <c r="B171" s="31">
        <v>6528252019662</v>
      </c>
      <c r="C171" s="10" t="s">
        <v>564</v>
      </c>
      <c r="D171" s="9" t="s">
        <v>453</v>
      </c>
      <c r="E171" s="36" t="s">
        <v>565</v>
      </c>
      <c r="F171" s="27" t="s">
        <v>26</v>
      </c>
      <c r="G171" s="27" t="s">
        <v>534</v>
      </c>
      <c r="H171" s="21" t="s">
        <v>28</v>
      </c>
      <c r="I171" s="36" t="s">
        <v>564</v>
      </c>
      <c r="J171" s="80" t="s">
        <v>572</v>
      </c>
      <c r="K171" s="82">
        <v>30.67</v>
      </c>
      <c r="L171" s="82">
        <v>30.67</v>
      </c>
      <c r="M171" s="82"/>
      <c r="N171" s="82"/>
      <c r="O171" s="82"/>
      <c r="P171" s="27">
        <v>1658</v>
      </c>
      <c r="Q171" s="27"/>
      <c r="R171" s="21" t="s">
        <v>567</v>
      </c>
    </row>
    <row r="172" ht="27" spans="1:18">
      <c r="A172" s="6" t="s">
        <v>573</v>
      </c>
      <c r="B172" s="31">
        <v>6528252019663</v>
      </c>
      <c r="C172" s="10" t="s">
        <v>564</v>
      </c>
      <c r="D172" s="9" t="s">
        <v>453</v>
      </c>
      <c r="E172" s="36" t="s">
        <v>569</v>
      </c>
      <c r="F172" s="27" t="s">
        <v>26</v>
      </c>
      <c r="G172" s="27" t="s">
        <v>534</v>
      </c>
      <c r="H172" s="21" t="s">
        <v>28</v>
      </c>
      <c r="I172" s="36" t="s">
        <v>564</v>
      </c>
      <c r="J172" s="80" t="s">
        <v>574</v>
      </c>
      <c r="K172" s="82">
        <v>44.77</v>
      </c>
      <c r="L172" s="82">
        <v>44.77</v>
      </c>
      <c r="M172" s="82"/>
      <c r="N172" s="82"/>
      <c r="O172" s="82"/>
      <c r="P172" s="27">
        <v>1658</v>
      </c>
      <c r="Q172" s="27"/>
      <c r="R172" s="21" t="s">
        <v>567</v>
      </c>
    </row>
    <row r="173" ht="81" spans="1:18">
      <c r="A173" s="6" t="s">
        <v>575</v>
      </c>
      <c r="B173" s="31">
        <v>6528252019664</v>
      </c>
      <c r="C173" s="10" t="s">
        <v>564</v>
      </c>
      <c r="D173" s="9" t="s">
        <v>453</v>
      </c>
      <c r="E173" s="36" t="s">
        <v>576</v>
      </c>
      <c r="F173" s="27" t="s">
        <v>26</v>
      </c>
      <c r="G173" s="27" t="s">
        <v>577</v>
      </c>
      <c r="H173" s="21" t="s">
        <v>28</v>
      </c>
      <c r="I173" s="36" t="s">
        <v>564</v>
      </c>
      <c r="J173" s="80" t="s">
        <v>578</v>
      </c>
      <c r="K173" s="82">
        <v>3.1475</v>
      </c>
      <c r="L173" s="82">
        <v>3.1475</v>
      </c>
      <c r="M173" s="82"/>
      <c r="N173" s="82"/>
      <c r="O173" s="82"/>
      <c r="P173" s="27">
        <v>231</v>
      </c>
      <c r="Q173" s="27"/>
      <c r="R173" s="21" t="s">
        <v>567</v>
      </c>
    </row>
    <row r="174" ht="94.5" spans="1:18">
      <c r="A174" s="6" t="s">
        <v>579</v>
      </c>
      <c r="B174" s="31">
        <v>6528252019665</v>
      </c>
      <c r="C174" s="10" t="s">
        <v>564</v>
      </c>
      <c r="D174" s="9" t="s">
        <v>453</v>
      </c>
      <c r="E174" s="36" t="s">
        <v>576</v>
      </c>
      <c r="F174" s="27" t="s">
        <v>26</v>
      </c>
      <c r="G174" s="27" t="s">
        <v>577</v>
      </c>
      <c r="H174" s="21" t="s">
        <v>28</v>
      </c>
      <c r="I174" s="36" t="s">
        <v>564</v>
      </c>
      <c r="J174" s="80" t="s">
        <v>580</v>
      </c>
      <c r="K174" s="82">
        <v>3.7205</v>
      </c>
      <c r="L174" s="82">
        <v>3.7205</v>
      </c>
      <c r="M174" s="82"/>
      <c r="N174" s="82"/>
      <c r="O174" s="82"/>
      <c r="P174" s="27">
        <v>93</v>
      </c>
      <c r="Q174" s="27"/>
      <c r="R174" s="21" t="s">
        <v>567</v>
      </c>
    </row>
    <row r="175" ht="81" spans="1:18">
      <c r="A175" s="6" t="s">
        <v>581</v>
      </c>
      <c r="B175" s="31">
        <v>6528252019666</v>
      </c>
      <c r="C175" s="10" t="s">
        <v>564</v>
      </c>
      <c r="D175" s="9" t="s">
        <v>453</v>
      </c>
      <c r="E175" s="36" t="s">
        <v>576</v>
      </c>
      <c r="F175" s="27" t="s">
        <v>26</v>
      </c>
      <c r="G175" s="27" t="s">
        <v>577</v>
      </c>
      <c r="H175" s="21" t="s">
        <v>28</v>
      </c>
      <c r="I175" s="36" t="s">
        <v>564</v>
      </c>
      <c r="J175" s="80" t="s">
        <v>582</v>
      </c>
      <c r="K175" s="82">
        <v>3.4115</v>
      </c>
      <c r="L175" s="82">
        <v>3.4115</v>
      </c>
      <c r="M175" s="82"/>
      <c r="N175" s="82"/>
      <c r="O175" s="82"/>
      <c r="P175" s="27">
        <v>134</v>
      </c>
      <c r="Q175" s="27"/>
      <c r="R175" s="21" t="s">
        <v>567</v>
      </c>
    </row>
    <row r="176" ht="94.5" spans="1:18">
      <c r="A176" s="6" t="s">
        <v>583</v>
      </c>
      <c r="B176" s="31">
        <v>6528252019667</v>
      </c>
      <c r="C176" s="10" t="s">
        <v>564</v>
      </c>
      <c r="D176" s="9" t="s">
        <v>453</v>
      </c>
      <c r="E176" s="36" t="s">
        <v>576</v>
      </c>
      <c r="F176" s="27" t="s">
        <v>26</v>
      </c>
      <c r="G176" s="27" t="s">
        <v>577</v>
      </c>
      <c r="H176" s="21" t="s">
        <v>28</v>
      </c>
      <c r="I176" s="36" t="s">
        <v>564</v>
      </c>
      <c r="J176" s="80" t="s">
        <v>584</v>
      </c>
      <c r="K176" s="82">
        <v>3.0545</v>
      </c>
      <c r="L176" s="82">
        <v>3.0545</v>
      </c>
      <c r="M176" s="82"/>
      <c r="N176" s="82"/>
      <c r="O176" s="82"/>
      <c r="P176" s="27">
        <v>45</v>
      </c>
      <c r="Q176" s="27"/>
      <c r="R176" s="21" t="s">
        <v>567</v>
      </c>
    </row>
    <row r="177" ht="81" spans="1:18">
      <c r="A177" s="6" t="s">
        <v>585</v>
      </c>
      <c r="B177" s="31">
        <v>6528252019668</v>
      </c>
      <c r="C177" s="10" t="s">
        <v>564</v>
      </c>
      <c r="D177" s="9" t="s">
        <v>453</v>
      </c>
      <c r="E177" s="36" t="s">
        <v>576</v>
      </c>
      <c r="F177" s="27" t="s">
        <v>26</v>
      </c>
      <c r="G177" s="27" t="s">
        <v>577</v>
      </c>
      <c r="H177" s="21" t="s">
        <v>28</v>
      </c>
      <c r="I177" s="36" t="s">
        <v>564</v>
      </c>
      <c r="J177" s="80" t="s">
        <v>586</v>
      </c>
      <c r="K177" s="82">
        <v>2.9685</v>
      </c>
      <c r="L177" s="82">
        <v>2.9685</v>
      </c>
      <c r="M177" s="82"/>
      <c r="N177" s="82"/>
      <c r="O177" s="82"/>
      <c r="P177" s="27">
        <v>191</v>
      </c>
      <c r="Q177" s="27"/>
      <c r="R177" s="21" t="s">
        <v>567</v>
      </c>
    </row>
    <row r="178" ht="81" spans="1:18">
      <c r="A178" s="6" t="s">
        <v>587</v>
      </c>
      <c r="B178" s="31">
        <v>6528252019669</v>
      </c>
      <c r="C178" s="10" t="s">
        <v>564</v>
      </c>
      <c r="D178" s="9" t="s">
        <v>453</v>
      </c>
      <c r="E178" s="36" t="s">
        <v>576</v>
      </c>
      <c r="F178" s="27" t="s">
        <v>26</v>
      </c>
      <c r="G178" s="27" t="s">
        <v>577</v>
      </c>
      <c r="H178" s="21" t="s">
        <v>28</v>
      </c>
      <c r="I178" s="36" t="s">
        <v>564</v>
      </c>
      <c r="J178" s="80" t="s">
        <v>588</v>
      </c>
      <c r="K178" s="82">
        <v>3.1685</v>
      </c>
      <c r="L178" s="82">
        <v>3.1685</v>
      </c>
      <c r="M178" s="82"/>
      <c r="N178" s="82"/>
      <c r="O178" s="82"/>
      <c r="P178" s="27">
        <v>162</v>
      </c>
      <c r="Q178" s="27"/>
      <c r="R178" s="21" t="s">
        <v>567</v>
      </c>
    </row>
    <row r="179" ht="81" spans="1:18">
      <c r="A179" s="6" t="s">
        <v>589</v>
      </c>
      <c r="B179" s="31">
        <v>6528252019670</v>
      </c>
      <c r="C179" s="10" t="s">
        <v>564</v>
      </c>
      <c r="D179" s="9" t="s">
        <v>453</v>
      </c>
      <c r="E179" s="36" t="s">
        <v>576</v>
      </c>
      <c r="F179" s="27" t="s">
        <v>26</v>
      </c>
      <c r="G179" s="27" t="s">
        <v>577</v>
      </c>
      <c r="H179" s="21" t="s">
        <v>28</v>
      </c>
      <c r="I179" s="36" t="s">
        <v>564</v>
      </c>
      <c r="J179" s="80" t="s">
        <v>590</v>
      </c>
      <c r="K179" s="82">
        <v>3.4505</v>
      </c>
      <c r="L179" s="82">
        <v>3.4505</v>
      </c>
      <c r="M179" s="82"/>
      <c r="N179" s="82"/>
      <c r="O179" s="82"/>
      <c r="P179" s="27">
        <v>301</v>
      </c>
      <c r="Q179" s="27"/>
      <c r="R179" s="21" t="s">
        <v>567</v>
      </c>
    </row>
    <row r="180" ht="40.5" spans="1:18">
      <c r="A180" s="6" t="s">
        <v>591</v>
      </c>
      <c r="B180" s="31">
        <v>6528252019671</v>
      </c>
      <c r="C180" s="10" t="s">
        <v>564</v>
      </c>
      <c r="D180" s="9" t="s">
        <v>453</v>
      </c>
      <c r="E180" s="36" t="s">
        <v>592</v>
      </c>
      <c r="F180" s="27" t="s">
        <v>26</v>
      </c>
      <c r="G180" s="27" t="s">
        <v>577</v>
      </c>
      <c r="H180" s="21" t="s">
        <v>28</v>
      </c>
      <c r="I180" s="36" t="s">
        <v>564</v>
      </c>
      <c r="J180" s="80" t="s">
        <v>593</v>
      </c>
      <c r="K180" s="82">
        <v>22.99</v>
      </c>
      <c r="L180" s="82">
        <v>22.99</v>
      </c>
      <c r="M180" s="82"/>
      <c r="N180" s="82"/>
      <c r="O180" s="82"/>
      <c r="P180" s="27">
        <v>3496</v>
      </c>
      <c r="Q180" s="27"/>
      <c r="R180" s="21" t="s">
        <v>567</v>
      </c>
    </row>
    <row r="181" ht="94.5" spans="1:18">
      <c r="A181" s="6" t="s">
        <v>594</v>
      </c>
      <c r="B181" s="31">
        <v>6528252019672</v>
      </c>
      <c r="C181" s="10" t="s">
        <v>564</v>
      </c>
      <c r="D181" s="9" t="s">
        <v>453</v>
      </c>
      <c r="E181" s="36" t="s">
        <v>595</v>
      </c>
      <c r="F181" s="27" t="s">
        <v>26</v>
      </c>
      <c r="G181" s="27" t="s">
        <v>534</v>
      </c>
      <c r="H181" s="21" t="s">
        <v>28</v>
      </c>
      <c r="I181" s="36" t="s">
        <v>564</v>
      </c>
      <c r="J181" s="80" t="s">
        <v>596</v>
      </c>
      <c r="K181" s="82">
        <v>21.69</v>
      </c>
      <c r="L181" s="82">
        <v>21.69</v>
      </c>
      <c r="M181" s="82"/>
      <c r="N181" s="82"/>
      <c r="O181" s="82"/>
      <c r="P181" s="27">
        <v>3496</v>
      </c>
      <c r="Q181" s="27"/>
      <c r="R181" s="21" t="s">
        <v>567</v>
      </c>
    </row>
    <row r="182" ht="67.5" spans="1:18">
      <c r="A182" s="6" t="s">
        <v>597</v>
      </c>
      <c r="B182" s="31">
        <v>6528252019673</v>
      </c>
      <c r="C182" s="10" t="s">
        <v>598</v>
      </c>
      <c r="D182" s="9" t="s">
        <v>453</v>
      </c>
      <c r="E182" s="36" t="s">
        <v>599</v>
      </c>
      <c r="F182" s="27" t="s">
        <v>26</v>
      </c>
      <c r="G182" s="27" t="s">
        <v>577</v>
      </c>
      <c r="H182" s="21" t="s">
        <v>28</v>
      </c>
      <c r="I182" s="36" t="s">
        <v>598</v>
      </c>
      <c r="J182" s="80" t="s">
        <v>600</v>
      </c>
      <c r="K182" s="82">
        <v>132.44</v>
      </c>
      <c r="L182" s="82">
        <v>132.44</v>
      </c>
      <c r="M182" s="82"/>
      <c r="N182" s="82"/>
      <c r="O182" s="82"/>
      <c r="P182" s="27">
        <v>1832</v>
      </c>
      <c r="Q182" s="27"/>
      <c r="R182" s="21" t="s">
        <v>601</v>
      </c>
    </row>
    <row r="183" ht="27" spans="1:18">
      <c r="A183" s="6" t="s">
        <v>602</v>
      </c>
      <c r="B183" s="31">
        <v>6528252019674</v>
      </c>
      <c r="C183" s="10" t="s">
        <v>173</v>
      </c>
      <c r="D183" s="9" t="s">
        <v>453</v>
      </c>
      <c r="E183" s="36" t="s">
        <v>466</v>
      </c>
      <c r="F183" s="27" t="s">
        <v>26</v>
      </c>
      <c r="G183" s="27" t="s">
        <v>27</v>
      </c>
      <c r="H183" s="21" t="s">
        <v>28</v>
      </c>
      <c r="I183" s="36" t="s">
        <v>291</v>
      </c>
      <c r="J183" s="80" t="s">
        <v>603</v>
      </c>
      <c r="K183" s="82">
        <v>12.6</v>
      </c>
      <c r="L183" s="82">
        <v>12.6</v>
      </c>
      <c r="M183" s="82"/>
      <c r="N183" s="82"/>
      <c r="O183" s="82"/>
      <c r="P183" s="27">
        <v>51</v>
      </c>
      <c r="Q183" s="27"/>
      <c r="R183" s="21" t="s">
        <v>604</v>
      </c>
    </row>
    <row r="184" ht="27" spans="1:18">
      <c r="A184" s="6" t="s">
        <v>605</v>
      </c>
      <c r="B184" s="31">
        <v>6528252019675</v>
      </c>
      <c r="C184" s="10" t="s">
        <v>173</v>
      </c>
      <c r="D184" s="9" t="s">
        <v>453</v>
      </c>
      <c r="E184" s="21" t="s">
        <v>454</v>
      </c>
      <c r="F184" s="21" t="s">
        <v>26</v>
      </c>
      <c r="G184" s="36" t="s">
        <v>27</v>
      </c>
      <c r="H184" s="21" t="s">
        <v>28</v>
      </c>
      <c r="I184" s="36" t="s">
        <v>606</v>
      </c>
      <c r="J184" s="85" t="s">
        <v>607</v>
      </c>
      <c r="K184" s="27">
        <v>6</v>
      </c>
      <c r="L184" s="21">
        <v>6</v>
      </c>
      <c r="M184" s="21"/>
      <c r="N184" s="21"/>
      <c r="O184" s="21"/>
      <c r="P184" s="27">
        <v>52</v>
      </c>
      <c r="Q184" s="27"/>
      <c r="R184" s="21" t="s">
        <v>202</v>
      </c>
    </row>
  </sheetData>
  <mergeCells count="15">
    <mergeCell ref="A1:R1"/>
    <mergeCell ref="A2:R2"/>
    <mergeCell ref="K3:O3"/>
    <mergeCell ref="P3:Q3"/>
    <mergeCell ref="A3:A4"/>
    <mergeCell ref="B3:B4"/>
    <mergeCell ref="C3:C4"/>
    <mergeCell ref="D3:D4"/>
    <mergeCell ref="E3:E4"/>
    <mergeCell ref="F3:F4"/>
    <mergeCell ref="G3:G4"/>
    <mergeCell ref="H3:H4"/>
    <mergeCell ref="I3:I4"/>
    <mergeCell ref="J3:J4"/>
    <mergeCell ref="R3:R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2019-11-29T02:43:38Z</dcterms:created>
  <dcterms:modified xsi:type="dcterms:W3CDTF">2019-11-29T02:44:20Z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