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<sst xmlns="http://schemas.openxmlformats.org/spreadsheetml/2006/main" count="523" uniqueCount="320">
  <si>
    <t>且末县2025年衔接推进乡村振兴补助资金项目年度计划完成情况</t>
  </si>
  <si>
    <t>填报单位（盖章）：</t>
  </si>
  <si>
    <t>序号</t>
  </si>
  <si>
    <t>项目库
编号</t>
  </si>
  <si>
    <t>项目名称</t>
  </si>
  <si>
    <t>项目
类别</t>
  </si>
  <si>
    <t>项目
子类型</t>
  </si>
  <si>
    <t>实施单位</t>
  </si>
  <si>
    <t>实施地点</t>
  </si>
  <si>
    <t>主要建设内容</t>
  </si>
  <si>
    <t>资金规模及来源</t>
  </si>
  <si>
    <t>项目主管部门</t>
  </si>
  <si>
    <t>责任人</t>
  </si>
  <si>
    <t>带动脱贫户数</t>
  </si>
  <si>
    <t>利益联结</t>
  </si>
  <si>
    <t>绩效目标</t>
  </si>
  <si>
    <t>项目进展情况</t>
  </si>
  <si>
    <t>合计</t>
  </si>
  <si>
    <t>小计</t>
  </si>
  <si>
    <t>中央巩固拓展脱贫攻坚成果和乡村振兴</t>
  </si>
  <si>
    <t>以工
代赈</t>
  </si>
  <si>
    <t>少数
民族
发展</t>
  </si>
  <si>
    <t>中央新增巩固拓展脱贫攻坚成果和乡村振兴</t>
  </si>
  <si>
    <t>自治区巩固拓展脱贫攻坚成果和乡村振兴</t>
  </si>
  <si>
    <t>自治区新增巩固拓展脱贫攻坚成果和乡村振兴</t>
  </si>
  <si>
    <t>自治州配套资金</t>
  </si>
  <si>
    <t>县级配套资金项目</t>
  </si>
  <si>
    <t>QM2025189</t>
  </si>
  <si>
    <t>且末县阿羌镇喀特勒什村羊肉精细化分割项目</t>
  </si>
  <si>
    <t>产业发展</t>
  </si>
  <si>
    <t>产地初加工和精深加工</t>
  </si>
  <si>
    <t>阿羌镇</t>
  </si>
  <si>
    <t>昆仑牧业屠宰场</t>
  </si>
  <si>
    <t>在昆仑牧业屠宰场建设清洗车间，精细化分割线，排酸库2间，冷库2间，储存库2间，冰鲜设备，包装盒5万个，需要资金230万元。</t>
  </si>
  <si>
    <t>农业农村局</t>
  </si>
  <si>
    <t>麦麦提·喀斯木</t>
  </si>
  <si>
    <t>项目建成后由昆仑牧业运行，每年按照不低于银行同期基准利率的比例向村集体分红，带动阿羌镇群众羊肉深加工，发展主导产业，提供部分就业岗位。</t>
  </si>
  <si>
    <t>1.数量指标：≥4种；覆盖行政村≥1个。
2.质量指标：项目实施达到衔接资金项目管理标准。
3.时间指标：10月30日前完工验收。
4.成本指标：≤230万元。
5.经济效益：年综合收益率≥5%
6.社会效益：带动产业发展</t>
  </si>
  <si>
    <t>已完工</t>
  </si>
  <si>
    <t>QM2025028</t>
  </si>
  <si>
    <t>且末县塔提让镇2025年发展壮大村集体经济建设项目</t>
  </si>
  <si>
    <t>养殖业基地</t>
  </si>
  <si>
    <t>塔提让镇</t>
  </si>
  <si>
    <t>塔提让镇色日克布央村</t>
  </si>
  <si>
    <t>购买芦苇收割机2台（总质量13500kg挖掘机和收割头）需资金81万元；打包机1台需资金6.3万元，发电机1台3万元。共计需资金90.3万元。项目产权归属色日克布央村村集体。</t>
  </si>
  <si>
    <t>鬲铭玉</t>
  </si>
  <si>
    <t>该项目实施后，以每年不低于项目总投资的6%收益向村委会分红，收益资金80%用于壮大村集体经济，20%用于本村巩固拓展脱贫攻坚成果提升和防止返贫帮扶资金或用于村级公共基础设施建设，项目受益脱贫户及监测户10户。</t>
  </si>
  <si>
    <t>1.数量指标：3种；覆盖行政村≥1个；。
2.质量指标：项目实施达到衔接资金项目管理标准。
3.时间指标：12月31日前完工验收。
4.成本指标：≤90.3万元。
5.经济效益：年综合收益率≥5%
6.社会效益：项目受益脱贫户及监测户10户。</t>
  </si>
  <si>
    <t>QM2025034</t>
  </si>
  <si>
    <t>且末县奥依亚依拉克镇苏塘村发展村集体经济</t>
  </si>
  <si>
    <t>奥依亚依拉克镇</t>
  </si>
  <si>
    <t>苏塘村</t>
  </si>
  <si>
    <t>发展壮大村集体经济，为苏塘村购买生产母羊1000只（且末羊，2-4岁，体重≥30公斤），每只补助1500元，需150万元。产权归各村村集体所有，壮大村集体经济，用于本村巩固脱贫攻坚成果提升和防止返贫帮扶资金或用于村级公共基础设施建设。</t>
  </si>
  <si>
    <t>迪丽拜尔·图尔荪</t>
  </si>
  <si>
    <t>通过实施此项目，带动20户脱贫户及壮大村集体经济，发展养殖业。每年不低于项目资金的5%作为托管费壮大村集体经济，用于本村巩固脱贫攻坚成果提升和防止返贫帮扶资金或用于村级公共基础设施建设</t>
  </si>
  <si>
    <t>1.数量指标：生产母羊≥1000只。
2.质量指标：项目实施达到衔接资金项目管理标准。
3.时间指标：12月30日前完成验收。
4.成本指标：≦150万元。
5.经济效益：年综合收益率≥5%
6.社会效益：大力支持产业发展，帮扶对象增收明显。</t>
  </si>
  <si>
    <t>QM2025037</t>
  </si>
  <si>
    <t>且末县奥依亚依拉克镇产业帮扶精准到户项目</t>
  </si>
  <si>
    <t>种植业基地</t>
  </si>
  <si>
    <t>苏塘村、布古纳村、色日克阔勒村、阿尔帕村、奥依亚依拉克村</t>
  </si>
  <si>
    <t>一、畜牧业：1.自繁良种母畜羊5000只，每只补助300元，小计150万元；2.自繁良种母畜牛10头，每头补助3000元，小计3万元；3.自繁良种母畜骆驼80峰，每峰补助3000元，小计24万元，合计177万元；以实际验收为准进行补助。</t>
  </si>
  <si>
    <t>迈尔丹江·吐伊洪</t>
  </si>
  <si>
    <t>项目实施后通过“以奖代补、先干后补、多干多补、干后再补”方式，促进激发增强170户困难群众产业发展内生动力，户均增收不低于1000元。</t>
  </si>
  <si>
    <t>1.数量指标：奖补类型≧3种，覆盖村≧5个。
2.质量指标：项目实施达到衔接资金项目管理标准。
3.时间指标：10月30日前完成验收。
4.成本指标：≦177万元。
5.经济效益：户均增收≧1000元。
6.社会效益：脱贫群众产业发展内生动力进一步增强，帮扶对象户均增收明显。</t>
  </si>
  <si>
    <t>QM2025111</t>
  </si>
  <si>
    <t>库拉木勒克乡2025年产业帮扶精准到户项目</t>
  </si>
  <si>
    <t>库拉木勒克乡</t>
  </si>
  <si>
    <t>且末县库拉木勒克乡库拉木勒克村、其木布拉克村、阿克亚村、巴什克其克村、江尕勒萨依村</t>
  </si>
  <si>
    <t>一、种植业：1.主要粮食作物（小麦、玉米）单产提升共计263户2777.8亩，100元/亩，共计补助资金27.778万元；2.种植业-滴灌灌溉8户56亩，30元/亩,小计0.168万元。共计27.946万元
二、畜牧业：1.自繁良种母畜（羊）328户12316只，只/300元，小计369.48万元；2.自繁良种母畜（骆驼）100户345峰，峰/3000元，小计：103.5万元；
3.自繁良种母畜（牛）30户77头，头/3000元，小计23.1万元；4.常见多发病防治社会化服务245户，200元/户，小计4.9万元，5.鸡鸭鹅养殖11户600只，只/10元，小计0.6万元。6.饲草料170户6316.9吨，50元/吨，小计31.5845万元，
7.肉鸽养殖1户110羽，不超过3元/羽，小计0.033万元。共计533.1975万元
三、庭院经济：1.发展家庭特色种植186户148.35亩，1000元/亩，小计14.835万元。共计14.835万元
四、创业：1.自主从事经营活动12户，小计2.1万元，共计2.1万元。共计578.1007万元。</t>
  </si>
  <si>
    <t>王志刚</t>
  </si>
  <si>
    <t>项目实施后通过“以奖代补、先干后补、多干多补、干后再补”方式，促进激发增强    户困难群众产业发展内生动力，户均增收不低于1000元。</t>
  </si>
  <si>
    <t>1.数量指标：奖补类型≥4种；覆盖行政村≥5个；补助农户≥344户。
2.质量指标：项目实施达到衔接资金项目管理标准。
3.时间指标：10月30日前完工验收。
4.成本指标：≤578.1007万元。
5.经济效益：户均增收≥1000元；
6.社会效益：脱贫群众产业发展内生动力进一步增强，帮扶对象户均增收明显。</t>
  </si>
  <si>
    <t>QM2025055</t>
  </si>
  <si>
    <t>且末县阔什萨特玛乡托盖苏拉克村发展壮大村集体经济项目</t>
  </si>
  <si>
    <t>阔什萨特玛乡</t>
  </si>
  <si>
    <t>阔什萨特玛乡托盖苏拉克村</t>
  </si>
  <si>
    <t>为阔什萨特玛乡托盖苏拉克村购买生产母羊（且末羊，2-3岁龄，体重＞30公斤）1000只，每只补助1500元。项目实施后，资产归村集体所有，用于壮大村集体经济。</t>
  </si>
  <si>
    <t>卡米力·吐尔迪</t>
  </si>
  <si>
    <t>项目建成后，由村委会牵头通过托管合作社或者大户的方式进行管理，分红收益上缴村集体，每年收益不少于5%，用于巩固脱贫成果、预警监测帮扶、公益岗位开发，村级小型公益基础设施建设等。每年根据实际情况，对收益使用分配进行动态调整管理，有效促进牲畜滚动发展，不断壮大村集体经济，带动10户脱贫户及三类户有效抵御返贫致贫风险，促进巩固拓展脱贫攻坚成果同乡村振兴有效衔接。</t>
  </si>
  <si>
    <t>1、数量指标：采购生产母羊数量≥1000只
2、质量指标：项目实施达到衔接资金项目管理标准
3、时间指标：6月30日前完工验收
4、成本指标：每只生产母羊补助标准≤0.15万元
5、经济效益：年综合收益率≥5%
6、社会效益：受益脱贫户（三类户）≥10户</t>
  </si>
  <si>
    <t>QM2025053</t>
  </si>
  <si>
    <t>且末县阔什萨特玛乡苏尕克布拉克村发展壮大村集体经济项目</t>
  </si>
  <si>
    <t>阔什萨特玛乡苏尕克布拉克村</t>
  </si>
  <si>
    <t>为阔什萨特玛乡苏尕克布拉克村购买生产母羊（且末羊，2-3岁龄，体重＞30公斤）1000只，每只补助1500元。项目实施后，资产归村集体所有，用于壮大村集体经济。</t>
  </si>
  <si>
    <t>QM2025081</t>
  </si>
  <si>
    <t>且末县扶贫小额信贷贴息项目</t>
  </si>
  <si>
    <t>金融保险配套项目</t>
  </si>
  <si>
    <t>且末县托格拉克勒克乡、阿克提坎墩乡、阿羌镇、奥依亚依拉克镇、库拉木勒克乡、塔提让镇、琼库勒乡、阔什萨特玛乡、英吾斯塘乡、巴格艾日克乡、阿热勒镇</t>
  </si>
  <si>
    <t>计划为脱贫户小额扶贫贴息贷款进行补助，结合2024年扶贫小额信贷贴息贷款补助情况给2025年3个季度扶贫小额贴息贷款补助资金共计180万元,缺口资金由县级套资金解决。</t>
  </si>
  <si>
    <t>鲁慧聪</t>
  </si>
  <si>
    <t>为巩固拓展脱贫攻坚成果同乡村振兴衔接，有效提升（参照2024年小额信贷贴息规模）1600户脱贫户及三类户内生动力，通过小额信贷贴息的方式发展产业，参照2024年扶贫小额信贷工作落实情况，对2025年3个季度小额信贷贴息贷款补助资金共计180万元。通过小额信贷贴息的方式，预计扶持1600户脱贫户发展产业，解决脱贫户资金资金基础薄弱的问题</t>
  </si>
  <si>
    <t>QM2025202</t>
  </si>
  <si>
    <t>且末县阿羌镇吐拉村壮大村集体经济项目</t>
  </si>
  <si>
    <t>吐拉村</t>
  </si>
  <si>
    <t>为壮大村集体经济，购买1000只生产母羊（藏羊品种，2-4岁，体重≥30公斤）每只羊补助1500元，通过托养方式给群众、合作社或昆仑牧业，产权归村集体所有，项目建成后由村委会通过托管的方式进行管理，壮大村集体经济，用于本村巩固脱贫攻坚成果提升和防止返贫帮扶资金或用于村级公共基础设施建设。</t>
  </si>
  <si>
    <t>通过将羊托管的方式，壮大村集体经济，每年不低于项目资金的6%作为托管费壮大村集体经济，用于本村巩固脱贫攻坚成果提升和防止返贫帮扶资金或用于村级公共基础设施建设。</t>
  </si>
  <si>
    <t>1.数量指标：生产母羊≥1000只。
2.质量指标：项目实施达到衔接资金项目管理标准。
3.时间指标：12月30日前完成验收。
4.成本指标：≦150万元。
5.经济效益：年综合收益率≥5%
6.社会效益：大力支持产业发展，改善品种。</t>
  </si>
  <si>
    <t>QM2025203</t>
  </si>
  <si>
    <t>且末县阿羌镇昆其布拉克村壮大村集体经济项目</t>
  </si>
  <si>
    <t>昆其布拉克村</t>
  </si>
  <si>
    <t>QM2025208</t>
  </si>
  <si>
    <t>且末县加工厂房建设项目</t>
  </si>
  <si>
    <t>且末县昆仑牧业</t>
  </si>
  <si>
    <t>为进一步完善产业链，建设饲料加工厂房一座3000平方米，钢架结构，包含加工车间及成品库房、原料库房等基础附属设施，每平方米1900元，合计570万元。项目建成后资产归属库拉木勒克乡所有。</t>
  </si>
  <si>
    <t>农业农村局、住建局</t>
  </si>
  <si>
    <t>项目建成后，资产归属巴什克其克村集体所有，以租赁的方式运营，带动就业不低于20人，实现年综合收益不低于项目总投的5%。</t>
  </si>
  <si>
    <t>1.数量指标：厂房面积≥3000平方米。
2.质量指标：项目实施达到衔接资金项目管理标准。
3.时间指标：12月30日前完成验收。
4.成本指标：≦570万元。
5.经济效益：年综合收益率≥5%
6.社会效益：发展饲草料产业发展，降低养殖成本。</t>
  </si>
  <si>
    <t>QM2025209</t>
  </si>
  <si>
    <t>且末县饲料加工厂建设项目</t>
  </si>
  <si>
    <t>为进一步巩固产业发展，提升产业竞争力，完善产业链，计划购买成品饲料加工生产线一套，包含高档反刍饲料生产线一套（国内一线品牌），锅炉、车间内蒸汽系统、车间内空气压缩系统、大油罐、发货卸货皮带输送机等设备，合计需要580万元。项目建成后资产归属库拉木勒克乡所有。</t>
  </si>
  <si>
    <t>1.数量指标：生产线≥2条。
2.质量指标：项目实施达到衔接资金项目管理标准。
3.时间指标：12月30日前完成验收。
4.成本指标：≦580万元。
5.经济效益：年综合收益率≥5%
6.社会效益：发展饲草料产业发展，降低养殖成本。</t>
  </si>
  <si>
    <t>QM202576</t>
  </si>
  <si>
    <t>且末县英吾斯塘乡吐排吾斯塘村2025年壮大村集体经济生产母羊采购项目</t>
  </si>
  <si>
    <t>英吾斯塘乡</t>
  </si>
  <si>
    <t>英吾斯塘乡吐排吾斯塘村</t>
  </si>
  <si>
    <t>计划投资100万元，购买多浪羊生产母羊500只（生产母羊，体重≥30kg，2-4岁龄），每只2000元共需资金100万元</t>
  </si>
  <si>
    <t>农业农村局、组织部</t>
  </si>
  <si>
    <t>库尔班江·麦米提敏</t>
  </si>
  <si>
    <t>项目建成后资产归属英吾斯塘乡吐排吾斯塘村所有，通过村股份经济合作社运营不断壮大村集体经济，每年收益不低于项目总投资的8%。</t>
  </si>
  <si>
    <t>数量指标：数量≥500只；
质量指标：形成村级固定资产500只生产母羊；
时间指标：2025年10月30日前完成；
成本指标：成本≤100万元；
经济效益：年综合收益率≥5%；
社会指标：带动脱贫群众≥14户；
满意度指标：项目完工验收后群众满意度≥95%。</t>
  </si>
  <si>
    <t>QM2025118</t>
  </si>
  <si>
    <t>且末县阿羌镇2025年产业帮扶精准到户项目</t>
  </si>
  <si>
    <t>阿羌村、依山干村、喀特勒什村、萨尔干吉村、昆其布拉克村</t>
  </si>
  <si>
    <t>一、畜牧业：（一）自繁良种母畜1.自繁良种母畜（羊），9171只，帮扶对象282户，补助标准不超过300元/只，需要资金275.13万元2.自繁良种母畜（骆驼、牛）359峰（头），帮扶对象137户，补助标准不超过3000元/头，需要资金108.3万元。3.饲草料（青储）3850.34吨，帮扶对象126户，补贴标准不超过50元/吨，需要资金19.2517万元
二、创业（一）自主创业1.从事经营活动，13铺，帮扶对象13户，补助标准不超过2000元/铺，需要资金2.6万元。
总投资405.2817万元。</t>
  </si>
  <si>
    <t>项目实施后通过“以奖代补、先干后补、多干多补、干后再补”方式，促进激发增强300户困难群众产业发展内生动力，户均增收不低于1.3万元。</t>
  </si>
  <si>
    <t>1.数量指标：奖补类型≥4种；覆盖行政村≥5个。
2.质量指标：项目实施达到衔接资金项目管理标准。
3.时间指标：10月30日前完工验收。
4.成本指标：≤405.2817万元。
5.经济效益：户均增收≥1.3万元；
6.社会效益：脱贫群众产业发展内生动力进一步增强，帮扶对象户均增收明显。</t>
  </si>
  <si>
    <t>QM2025194</t>
  </si>
  <si>
    <t>2025年琼库勒乡农田改造项目</t>
  </si>
  <si>
    <t>琼库勒乡</t>
  </si>
  <si>
    <t>琼库勒乡四个行政村</t>
  </si>
  <si>
    <t>1、计划对2600亩土地进行改造，配套电力、主管道、沉砂池等相关设施，每亩改造费用1500元，需要资金390万元；2、项目前期费4万元，项目总投资394万元。</t>
  </si>
  <si>
    <t>伊明江·艾麦提</t>
  </si>
  <si>
    <t>通过该项目建设，农民进行大田管理，逐步解决农村土地细碎化问题，推进高标准农田建设，田成方、渠成网。便于农业大型机械化耕作，以及农村劳动力转移，提高粮食产量，促进农民增收。能有效带动16户农户发展产业增收。资产按照属地原则，归所在村委会所有。</t>
  </si>
  <si>
    <t>1.数量指标：1种；覆盖行政村≥1个。
2.质量指标：项目实施达到衔接资金项目管理标准。
3.时间指标：10月30日前完工验收。
4.成本指标：≤394万元。
5.经济效益：带动16户农户增收。
6.社会效益：便于农业大型机械化耕作，以及农村劳动力转移，提高粮食产量，促进农民增收。</t>
  </si>
  <si>
    <t>QM2025007</t>
  </si>
  <si>
    <t>且末县塔提让镇阿亚克塔提让村小田变大田建设项目</t>
  </si>
  <si>
    <t>塔提让镇阿亚克塔提让村</t>
  </si>
  <si>
    <t>阿亚克塔提让村52块476亩土地，新建沉砂池和滴灌设施设备，需要123.76万元资金；前期费1.3万元，需资金125.06万元；产生项目资产归村集体所有。</t>
  </si>
  <si>
    <t>通过完善项目区农田基础设施条件，改善提质增效高效节水灌溉面积476亩，提高粮食和其他农作物综合生产能力。可有效带动有效为29户包括6户脱贫户、三类户及周边其他农户发展种业。</t>
  </si>
  <si>
    <t>1.数量指标：1种；覆盖行政村≥1个；。
2.质量指标：项目实施达到衔接资金项目管理标准。
3.时间指标：10月30日前完工验收。
4.成本指标：≤125.06万元。
5.经济效益：可有效带动有效为29户包括6户脱贫户、三类户及周边其他农户发展种业。
6.社会效益：通过完善项目区农田基础设施条件，改善提质增效高效节水灌溉面积476亩，提高粮食和其他农作物综合生产能力。</t>
  </si>
  <si>
    <t>QM2025032</t>
  </si>
  <si>
    <t>且末县奥依亚依拉克镇奥依亚依拉克村壮大村集体畜牧养殖项目</t>
  </si>
  <si>
    <t>奥依亚依拉克村</t>
  </si>
  <si>
    <t>带动群众扩畜及壮大村集体经济，购买871只生产母羊（且末羊，2-4岁，体重≥30公斤）每只羊补助1500元，根据牧民发展需求及扩畜繁育计划，通过托养方式给脱贫户，增加脱贫户生产资料，巩固脱贫成果，产权归村集体所有，项目建成后由村委会牵头通过托管脱贫户的方式进行管理，壮大村集体经济，用于本村巩固脱贫攻坚成果提升和防止返贫帮扶资金或用于村级公共基础设施建设。</t>
  </si>
  <si>
    <t>杜锦明</t>
  </si>
  <si>
    <t>通过将羊托管给25户牧民的方式，壮大村集体经济，每年不低于项目资金的5%作为托管费壮大村集体经济，用于本村巩固脱贫攻坚成果提升和防止返贫帮扶资金或用于村级公共基础设施建设。</t>
  </si>
  <si>
    <t>1.数量指标：生产母羊≥871只。
2.质量指标：项目实施达到衔接资金项目管理标准。
3.时间指标：12月30日前完成验收。
4.成本指标：≦130.65万元。
5.经济效益：年综合收益率≥5%
6.社会效益：大力支持产业发展，帮扶对象增收明显。</t>
  </si>
  <si>
    <t>QM2025210</t>
  </si>
  <si>
    <t>且末县阿克提坎墩乡伊斯克吾塔克村2025年壮大村集体经济项目</t>
  </si>
  <si>
    <t>阿克提坎墩乡</t>
  </si>
  <si>
    <t>伊斯克吾塔克村</t>
  </si>
  <si>
    <t>建设彩钢房及地面水泥硬化500平方，需资金35万元；共计需资金72.6万元。项目建成后资产归伊斯克吾塔克村集体所有，由村委会统一管理使用。</t>
  </si>
  <si>
    <t>伊敏江·伊不拉伊木</t>
  </si>
  <si>
    <t>壮大村集体经济，带动10户脱贫户增收，每年资产综合收益不低于资产价值5%,收益用于本村巩固脱贫攻坚成果提升和防止返贫帮扶资金或用于村级公共基础设施建设，资产产权归属项目所在村集体所有。</t>
  </si>
  <si>
    <t>1.数量指标：≥3种；覆盖行政村≥1个。
2.质量指标：项目实施达到衔接资金项目管理标准。
3.时间指标：10月30日前完工验收。
4.成本指标：≤72.6万元。
5.经济效益：年综合收益率≥5%
6.社会效益：带动产业发展</t>
  </si>
  <si>
    <t>QM2025211</t>
  </si>
  <si>
    <t>且末县琼库勒乡琼库勒村发展村集体经济</t>
  </si>
  <si>
    <t>琼库勒村</t>
  </si>
  <si>
    <t>发展壮大村集体经济，为琼库勒村购买生产母羊640只（且末羊，2-4岁，体重≥30公斤），每只补助1500元，需96万元。产权归各村村集体所有，壮大村集体经济，用于本村巩固脱贫攻坚成果提升和防止返贫帮扶资金或用于村级公共基础设施建设。</t>
  </si>
  <si>
    <t>依明江·艾麦提</t>
  </si>
  <si>
    <t>1.数量指标：生产母羊≥640只。
2.质量指标：项目实施达到衔接资金项目管理标准。
3.时间指标：12月30日前完成验收。
4.成本指标：≦96万元。
5.经济效益：年综合收益率≥5%
6.社会效益：大力支持产业发展，帮扶对象增收明显。</t>
  </si>
  <si>
    <t>QM2025120</t>
  </si>
  <si>
    <t>且末县2025年跨省务工补助项目</t>
  </si>
  <si>
    <t>就业项目</t>
  </si>
  <si>
    <t>交通费补助</t>
  </si>
  <si>
    <t>人社局</t>
  </si>
  <si>
    <t>且末县</t>
  </si>
  <si>
    <t>为持续巩固拓展脱贫攻坚成果，通过劳务输出稳定就业方式有效推进乡村振兴，计划对50名到其他省市区务工人员，务工时间超过3个月以上的，每人按照2000元的标准给予一次性交通补助，需资金10万元，</t>
  </si>
  <si>
    <t>艾尔肯·莫敏</t>
  </si>
  <si>
    <t>通过项目实施，促进50户脱贫劳动力或监测户外出务工就业增收，户均实现增收0.2万元。</t>
  </si>
  <si>
    <t>QM2025119</t>
  </si>
  <si>
    <t>且末县2025年公益特设岗工资补助项目</t>
  </si>
  <si>
    <t>公益性岗位</t>
  </si>
  <si>
    <t>为持续巩固拓展脱贫攻坚成果，对我县2025年符合条件的430名脱贫户、监测户公益性岗位扶贫特设岗位进行补贴，按照每人500元进行补贴，补贴1月-12月的岗位补贴，共计258万元。</t>
  </si>
  <si>
    <t>通过项目实施，促进430户脱贫劳动力或监测公益性岗位安置就业增收，户均实现增收6000元。</t>
  </si>
  <si>
    <t>QM2025121</t>
  </si>
  <si>
    <t>且末县2025年疆内跨地区务工补助项目</t>
  </si>
  <si>
    <t>为持续巩固拓展脱贫攻坚成果，通过劳务输出稳定就业方式有效推进乡村振兴，计划对50名疆内跨地州务工时间超过3个月以上的，每人按照1000元的标准给予一次性交通补助，需资金5万元。</t>
  </si>
  <si>
    <t>通过项目实施，促进42户脱贫劳动力或监测户外出务工就业增收，户均实现增收0.1万元。</t>
  </si>
  <si>
    <t>QM202580</t>
  </si>
  <si>
    <t>且末县英吾斯塘乡2025年中央财政以工代赈项目</t>
  </si>
  <si>
    <t>乡村建设行动</t>
  </si>
  <si>
    <t>农村供水保障</t>
  </si>
  <si>
    <t>英吾斯塘乡科台买艾日克村、塔格艾日克村、英吾斯塘村、铁热格勒克库勒村、艾盖西铁热木村</t>
  </si>
  <si>
    <t>新修UD40型防渗渠1.5公里、UD60型防渗渠1.23公里、DU80型防渗渠8.8公里，项目全程需修建入户门前涵洞50个、闸门201个，桥涵5座，总投资399万元，预计吸纳当地群众就近参与务工人数不低于120人，发放劳务报酬不低于120万元，设置公益性岗位2个。</t>
  </si>
  <si>
    <t>发改委、水利局</t>
  </si>
  <si>
    <t>项目建成后资产按照属地管理原则分别归属英吾斯塘乡科台买艾日克村、塔格艾日克村、英吾斯塘村、铁热格勒克库勒村、艾盖西铁热木村所有，建成后带动65户脱贫户完善农业用水设施，该项目为公益性项目，由各村为单位落实管护运营责任。</t>
  </si>
  <si>
    <t>数量指标：≥11.53公里；覆盖行政村≥5个；补助农户50户。
质量指标：项目实施达到衔接资金项目管理标准。
时间指标：10月30日前完工验收。
成本指标：≤399万元。
经济效益：受益农田灌溉面积9210亩；
社会效益：脱贫群众产业发展内生动力进一步增强，帮扶对象户均增收明显。</t>
  </si>
  <si>
    <t xml:space="preserve"> </t>
  </si>
  <si>
    <t>QM2025162</t>
  </si>
  <si>
    <t>且末县阿羌镇2025年农村道路以工代赈项目</t>
  </si>
  <si>
    <t>农村道路建设</t>
  </si>
  <si>
    <t>为23户群众修建村组道路650米（水泥路、宽4米，厚18厘米），辖区新建人行3.5公里、道路沿石3.5公里。总投资218万元，预计吸纳当地群众就近参与务工人数不低于67人，发放劳务报酬不低于66万元，设置公益性岗位1个。</t>
  </si>
  <si>
    <t>交通局、发改委</t>
  </si>
  <si>
    <t>该项目建成后完善我镇乡村道路，方便23户群众出行，带动就业不低于67人，发放劳务报酬不低于66万元，有效带动群众增收，提升群众幸福感。</t>
  </si>
  <si>
    <t>1.数量指标：≥7.85公里；覆盖行政村≥6个。
2.质量指标：项目实施达到衔接资金项目管理标准。
3.时间指标：10月30日前完工验收。
4.成本指标：≤218万元。
5.经济效益：发放劳务报酬不低于66万元；
6.社会效益：带动群众临时就业67人，培训务工群众67人。</t>
  </si>
  <si>
    <t>QM2025179</t>
  </si>
  <si>
    <t>且末县阿克提坎墩乡2025年中央衔接资金以工代赈防渗渠建设项目</t>
  </si>
  <si>
    <t>阿克提坎墩乡阿克提坎墩村、色格孜勒克希庞村</t>
  </si>
  <si>
    <t>修建1/2UD120的防渗渠色格孜勒克希庞村3.6公里、阿克提坎墩村2.5公里，共计6.1公里及配套附属设施等，总投资399万元，预计吸纳当地群众就近参与务工人数不低于120人，发放劳务报酬不低于123万元，设置公益性岗位1个。</t>
  </si>
  <si>
    <t>农业农村局、水利局、发改委</t>
  </si>
  <si>
    <t>项目实施后，为阿克提坎墩村、色格孜勒克希庞村完善水利设施础设施建设，提升灌溉能力打通农田灌溉“最后一公里”为粮食生产夯实基础，有效带动受益户50户，其中脱贫户21户，三类户3户，村委会负责每年不少于2次组织受益农户进行维护和整治，资产产权归属项目所在地村集体所有。</t>
  </si>
  <si>
    <t xml:space="preserve">1.数量指标：1种；覆盖行政村≥2个；。
2.质量指标：项目实施达到衔接资金项目管理标准。
3.时间指标：10月30日前完工验收。
4.成本指标：≤399万元。
</t>
  </si>
  <si>
    <t>QM2025196</t>
  </si>
  <si>
    <t>库拉木勒克乡巴什克其克村饮水设施设备维护工程项目</t>
  </si>
  <si>
    <t>巩固三保障成果</t>
  </si>
  <si>
    <t>饮水安全</t>
  </si>
  <si>
    <t>库拉木勒克乡水厂内，新建400立方米矩形清水池1座，40万元；机井水泵更换1套（含变频柜、控制柜、电磁流量计等），水泵型号250QJ50-240型，16万元；机井维护（洗井）8万元；备用发电机1套，5万元；清水池冲洗水泵2万元；配套安防摄像头及监控设施，8万元；项目的前期及竣工审计费用预计需要0.91万元；项目总投资共需91万元。项目建成后资产归巴什克其克村所有，并由水厂负责统一管理使用和日常维护。</t>
  </si>
  <si>
    <t>水利局</t>
  </si>
  <si>
    <t>亚森·库尔班</t>
  </si>
  <si>
    <t>通过实施该项目，有效提升全乡基础设施配套效果，保障饮水安全、生产生活等得到极大的便利，群众获得感、满意率得到提升。该项目资产归库拉木勒克乡所有，由村委会统一管理，后期统一进行维修。</t>
  </si>
  <si>
    <t>1.数量指标：1种；覆盖行政村≥1个；。
2.质量指标：项目实施达到衔接资金项目管理标准。
3.时间指标：10月30日前完工验收。
4.成本指标：≤91万元。
5.经济效益：通过项目建设，有效提升全乡基础设施配套效果，保障饮水安全、生产生活等得到极大的便利，群众获得感、满意率得到提升。资产归属归村村集体所有。由村委会负责后期管护由村民监督委员会监督。
6.社会效益：项目实施后，有效提升全乡基础设施配套效果，保障饮水安全，方便脱贫户提升生活质量，提高获得感和满意度，完善基础设施，营造整洁优美、舒适健康的环境</t>
  </si>
  <si>
    <t>QM2025180</t>
  </si>
  <si>
    <t>且末县2025年雨露计划+项目</t>
  </si>
  <si>
    <t>享受“雨露计划+”职业教育补助</t>
  </si>
  <si>
    <t>且末县教育和科学技术局</t>
  </si>
  <si>
    <t>1.计划为2024-2025学年秋季学期接受中等职业教育（含普通中专、成人中专、职业高中、技工院校）（一、二年级）、高等职业教育（含全日制普通大专、高职院校、技师学院等）（一、二、三年级）的255名学生发放雨露计划资助金。每生每学期1500元，小计38.25万元。                          2.计划为2024-2025学年春季学期接受中等职业教育（含普通中专、成人中专、职业高中、技工院校）（一、二年级）、高等职业教育（含全日制普通大专、高职院校、技师学院等）（一、二、三年级）的255名学生发放雨露计划资助金。每生每学期1500元，小计38.25万元。               3.计划为2025-2026学年秋季学期接受中等职业教育（含普通中专、成人中专、职业高中、技工院校）（一、二年级）、高等职业教育（含全日制普通大专、高职院校、技师学院等）（一、二、三年级）的255名学生发放雨露计划资助金。每生每学期1500元，小计38.25万元。共计投资衔接资金114.75万元。</t>
  </si>
  <si>
    <t>教科局</t>
  </si>
  <si>
    <t>李秀君</t>
  </si>
  <si>
    <t>通过项目建设，帮助510名符合条件的农村脱贫户接受中，高等职业教育技术培训，实现一人长期就业，全家稳定脱贫</t>
  </si>
  <si>
    <t>通过项目实施帮助510名符合雨露计划政策的农村脱贫户、监测户学生接受中职、高职教育技术培训，促进实现就业，巩固拓展脱贫攻坚成果和推进乡村振兴。</t>
  </si>
  <si>
    <t>QM2025204</t>
  </si>
  <si>
    <t>且末县边销茶项目</t>
  </si>
  <si>
    <t>其他</t>
  </si>
  <si>
    <t>困难群众饮用低氟茶</t>
  </si>
  <si>
    <t>且末县委统一战线工作部</t>
  </si>
  <si>
    <t>且末县塔提让镇典型的半农半牧乡镇，计划投资21.2576万元为且末县塔提让镇899户采购3796块砖茶（湘益茯砖或叶尔羌砖茶，净重1.5公斤，单价56元，为进一步提高全镇广大农牧民的生活质量，每户发放边销茶4块。剩余200块砖茶分配至五个村每个村40块，主要用于村委会组织村民活动学习时饮用。低氟边销茶的推广，可促进各族群众提升健康饮茶习惯，降低困难群众因饮用劣质茶而引起的疾病致病率。</t>
  </si>
  <si>
    <t>刘浩</t>
  </si>
  <si>
    <t>通过发放边销茶，不断提高塔提让镇广大农牧民朋友的生活质量，引导群众养成健康饮茶习惯，是一项重要的民生工程，有效控制氟病发生。</t>
  </si>
  <si>
    <t>1.数量指标：边销茶37960块，每户4块。
2.质量指标：按照食品安全，确保茶叶品质过关，发放边销茶质量合格率为100%。
3.时间指标：8月30日前完成验收。
4.成本指标：户均发放标准为220元，全镇发放20.878万元。
5、社会效益：不断改善农牧区群众的生活质量，养成科学健康饮茶习惯，为满足人民群众日益增长的健康需求奠定基础</t>
  </si>
  <si>
    <t>QM2025050</t>
  </si>
  <si>
    <t>且末县阿热勒镇2025年产业帮扶精准到户项目</t>
  </si>
  <si>
    <t>阿热勒镇</t>
  </si>
  <si>
    <t>阿热勒镇阿热勒村、古再勒村、亚喀吾斯塘村</t>
  </si>
  <si>
    <t>一、种植业：(一)主要粮食作物单产提升：
1、小麦1175.92亩，帮扶对象106户，补助标准100元/亩，需资金11.7592万元；
2、玉米300.6亩，帮扶对象69户，补助标准100元/亩，需资金3.006万元；3、滴灌灌溉75亩，帮扶对象2户，补助标准30元/亩，需资金0.225万元；
二、畜牧业：(一)良种能繁母畜养殖：
1、引进良种母畜，1头（牛），帮扶对象1户，补助标准以牛不超过4000元/头，需资金0.4万元；2、自繁良种母畜，64头（牛），帮扶对象51户，补助标准以牛不超过3000元/头，需资金19.2万元；3、自繁良种母畜，1061只（羊），帮扶对象137户，补助标准以羊不超过300元/只，需资金31.83万元；4、禽类养殖，830羽（鸡、鸭、鹅），帮扶对象10户，补助标准以鸡鸭鹅不超过10元/羽，需要资金0.83万元；5、禽类养殖，1375羽（肉鸽），帮扶对象13户，补助标准以肉鸽不超过3元/羽，需要资金0.4125万元；
三、庭院经济特色种植：37.3亩，帮扶对象64户，补助标准以不超过1000元/亩，需资金3.73万元。四、红枣修剪疏密病虫害防治：病虫害防治86户1011.09亩，补助标准140元/亩，需资金14.15526万元；红枣修剪94户1114.39亩，补助标准115元/亩，需资金12.815485万元；疏密11户111.1亩，补助标准400元/亩，需资金4.444万元，五、自主创业，帮扶对象2户，补助标准2000元/户，需资金0.4元，
以上合计共需要资金103.207445万元。</t>
  </si>
  <si>
    <t>米日古丽·麦麦提敏</t>
  </si>
  <si>
    <t>项目实施后通过“以奖代补、先干后补、多干多补、干后再补”方式，促进激发增强困难群众产业发展内生动力，户均增收不低于1000元。</t>
  </si>
  <si>
    <t>1.数量指标：奖补类型≥5种；覆盖行政村≥3个。
2.质量指标：项目实施达到衔接资金项目管理标准。
3.时间指标：10月30日前完工验收。
4.成本指标：≤103.207445万元。
5.经济效益：户均增收≥1000元；
6.社会效益：脱贫群众产业发展内生动力进一步增强，帮扶对象户均增收明显。</t>
  </si>
  <si>
    <t>一、畜牧业：1.自繁良种母畜羊4643只，每只补助300元，小计139.29万元；2.自繁良种母畜牛10头，每头补助3000元，小计3万元；3.自繁良种母畜骆驼85峰，每峰补助3000元，小计25.5万元，合计167.39万元；以实际验收为准进行补助。</t>
  </si>
  <si>
    <t>项目实施后通过“以奖代补、先干后补、多干多补、干后再补”方式，促进激发增强218户困难群众产业发展内生动力，户均增收不低于1000元。</t>
  </si>
  <si>
    <t>1.数量指标：奖补类型≧3种，覆盖村≧5个。
2.质量指标：项目实施达到衔接资金项目管理标准。
3.时间指标：11月30日前完成验收。
4.成本指标：≦168.79万元。
5.经济效益：户均增收≧1000元。
6.社会效益：脱贫群众产业发展内生动力进一步增强，帮扶对象户均增收明显。</t>
  </si>
  <si>
    <t>QM2025052</t>
  </si>
  <si>
    <t>且末县巴格艾日克乡2025年产业帮扶精准到户项目</t>
  </si>
  <si>
    <t>巴格艾日克乡</t>
  </si>
  <si>
    <t>一、种植业：1.主要粮食作物（小麦、玉米）单产提升共计1428.5亩，帮扶对象187户，补助标准100元/亩，共计补助资金14.285万元。
  二、畜牧业：1.自繁良种母畜（牛）105头，帮扶对象59户，补助标准以牛不超过3000元/头，小计31.5万元；2.自繁良种母畜（羊）3492只，帮扶对象214户，补助标准以羊不超过300元/只，小计104.76万元；3.肉鸽养殖950羽，帮扶对象8户，补助标准以肉鸽不超过3元/羽，小计0.285万元；5.鸡鸭鹅养殖12035只，帮扶对象130户，补助标准以鸡鸭鹅不超过10元/羽，小计12.035万元；6.自繁良种母畜（骆驼）26头，帮扶对象9户，补助标准以骆驼不超过3000元/头，小计7.8万元。7.引进良种母畜（牛）3头，帮扶对象1户，补助标准以牛不超过4000元/头，小计1.2万元；8.引进良种母畜（羊）22只，帮扶对象2户，补助标准以羊不超过400元/只，小计0.88万元。共计补助资金172.745万元。
    三、庭院经济：1.发展家庭特色种植85.92亩，帮扶对象191户，补助标准以不超过1000元/亩,小计8.992万元。
   四、林果业：1、红枣整形修剪1473.73亩，帮扶对象207户，补助标准不超过115元/亩，小计16.947895万元； 2、红枣病虫害防治1473.73亩，帮扶对象207户，补助标准以不超过140元/亩；小计20.63222万元，3、红枣疏密84.6亩，帮扶对象13户，补助标准以不超过400元/亩，小计3.384万元，合计40.964115。
以上全部合计222.701115万元</t>
  </si>
  <si>
    <t>麦尔丹·斯迪克</t>
  </si>
  <si>
    <t>项目实施后通过“以奖代补、先干后补、多干多补、干后再补”方式，促进激发增强336户困难群众产业发展内生动力，户均增收600元左右。</t>
  </si>
  <si>
    <t>1.数量指标：奖补类型≥3种；覆盖行政村≥6个；补助农户≥336户。
2.质量指标：项目实施达到衔接资金项目管理标准。
3.时间指标：10月30日前完工验收。
4.成本指标：≤222.701115万元。
5.经济效益：户均增收≥600元；
6.社会效益：脱贫群众产业发展内生动力进一步增强，帮扶对象户均增收明显。</t>
  </si>
  <si>
    <t>QM202579</t>
  </si>
  <si>
    <t>且末县英吾斯塘乡2025年产业帮扶精准到户项目</t>
  </si>
  <si>
    <t>英吾斯塘乡阿瓦提村、科台买艾日克村、吐排吾斯塘村、塔格艾日克村、英吾斯塘村、铁热格勒克库勒村、艾盖希铁热木村</t>
  </si>
  <si>
    <t>一、种植业（主要粮食作物）：1、（小麦）单产提升，共计130户921.3亩，每亩补助100元，需要9.213万元。2、（玉米）单产提升，共计25户63亩，每亩补助100元，需要0.63万元；3.种植业-滴灌2户380亩，每亩补助30元，需要1.14万元。二、畜牧业：1.引进良种母畜羊5户30只，只/400元，补助1.2万元；引进良种母畜（骆驼）5户12只，4000元/匹,补助4.8万元。2.自繁良种母畜羊115户1000只，只/300元，补助30万元；3.自繁良种母畜牛55户90头，头/3000元，补助27万元。4.自繁良种母畜骆驼6户10头，头/3000元，补助3万元。三、家禽养殖业：1.鸡鸭鹅养殖10户500只，只/10元，补助0.5万元；2.肉鸽养殖3户300只，羽/3元，补助0.09万元。四、品种改良1.畜禽养殖提质增效，品种改良牛10户25头，头/200元，补助0.5万元。2、品种改良羊20户30只，40元/只，补助0.12万元。五.饲草料10户100吨，吨/50元，补助0.5万元。六、庭院经济：发展家庭特色种植（葡萄）10户15亩，亩/1000元，补助1.5万元；种植（蔬菜）10户5亩，亩/1000元，补助0.5万元。七、就业创业：支持自主创业5户，2000元/户，补助1万元。八、林果业1、红枣整形修剪167户1216.49亩，每亩补助115元，需要13.989635万元；2、红枣病虫害防治167户1216.49亩，每亩补助140元，需要17.03086万元；3、红枣疏密改造6户76.3亩，每亩400元，需要1.17271万元。总计263户投资资金113.886205万元。</t>
  </si>
  <si>
    <t>项目建成后资产归属农户，有效鼓励带动263户农户通过以奖代补增收致富，其中脱贫户167户。通过奖补形式扩大养殖规模，不断通过激励政策促进 增收。</t>
  </si>
  <si>
    <t>数量指标：奖补类型≥8种；覆盖行政村≥7个。补助农户167户
质量指标：项目实施达到衔接资金项目管理标准。
时间指标：11月30日前完工验收。
成本指标：≤113.886205万元。
经济效益：户均增收≥1000元；
社会效益：脱贫群众产业发展内生动力进一步增强，帮扶对象户均增收明显。</t>
  </si>
  <si>
    <t>QM2025031</t>
  </si>
  <si>
    <t>且末县塔提让镇2025年产业帮扶精准到户项目</t>
  </si>
  <si>
    <t>塔提让镇阿德热斯曼村、阿亚克塔提让村、色日克布央村、巴什塔提让村、台吐阔勒村</t>
  </si>
  <si>
    <t>一、种植业：（一）主要粮食作物单产提升：1.小麦，700.8亩，帮扶对象98户，补助标准100元/亩，需要资金7.008万元。2.玉米，22.8亩，帮扶对象12户，补助标准100元/亩，需要资金0.228万元。（二）关键技术1.滴灌灌溉，1364亩，帮扶对象16户，补助标准30元/亩，需要资金4.092万元。种植业小计11.328万元。
二、畜牧业：（一）自繁良种母畜1.自繁良种母畜（羊），2017只，帮扶对象176户，补助标准不超过300元/只，需要资金60.51万元2.自繁良种母畜（牛）145头，帮扶对象110户，补助标准不超过3000元/头，需要资金43.5万元。（二）禽类养殖1.鸡鸭鹅养殖，2320只，帮扶对象25户，补助标准不超过10元/只，需要资金2.32万元。畜牧业小计106.33万元。
三、林果业（一）红枣修剪疏密病虫害防治1.疏密，129.4亩，帮扶对象18户，补助标准不超过400元/亩，需要资金5.176万元。2.病虫害防治，217.7亩，帮扶对象36户，补助标准不超过140元/亩，需要资金3.0478万元。3.修剪，217.7亩，帮扶对象36户，补助标准不超过115元/亩，需要资金2.50355万元。林果业小计10.72735万元。
四.庭院经济(一)发展家庭特色种植1.发展家庭特色种植，41.43亩，帮扶对象122户，补助标准不超过1000元/亩，需要资金4.143万元
五.创业（一）自主创业1.从事经营活动，10铺，帮扶对象10户，补助标准不超过2000元/铺，需要资金2万元。
总投资134.52835万元。</t>
  </si>
  <si>
    <t>库尔班·肉孜</t>
  </si>
  <si>
    <t>项目实施后通过“以奖代补、先干后补、多干多补、干后再补”方式，促进激发增强217户困难群众产业发展内生动力，户均增收不低于1000元。</t>
  </si>
  <si>
    <t>1.数量指标：奖补类型≥2种；覆盖行政村≥5个。
2.质量指标：项目实施达到衔接资金项目管理标准。
3.时间指标：10月30日前完工验收。
4.成本指标：134.52835≤万元。
5.经济效益：户均增收≥1000元；
6.社会效益：脱贫群众产业发展内生动力进一步增强，帮扶对象户均增收明显。</t>
  </si>
  <si>
    <t>QM2025074</t>
  </si>
  <si>
    <t>且末县2025年琼库勒乡产业帮扶精准到户项目</t>
  </si>
  <si>
    <t>一、种植业(一)主要粮食作物单产提升：
1、小麦，1192.47亩，帮扶对象121户，补助标准100元/亩，需要资金11.9247万元；
2、玉米，1291.94亩，帮扶对象137户，补助标准100元/亩，需要资金12.9194万元；
3、关键技术-滴灌灌溉71亩，帮扶对象2户，补助标准30元/亩，需要资金2130元。
4、耕地质量保护和提升-积造有机肥2903.9立方米，补助标准30元/立方米，帮扶对象105户，需资金8.7117万元；
三、畜牧业(一)良种能繁母畜养殖
1、自繁良种母畜，160头（牛），帮扶对象81，补助标准以牛不超过3000元/头，需资金48万元；
2、自繁良种母畜，2038只（羊），帮扶对象188户，补助标准以羊不超过300元/只，需资金61.14万元；
3、引进良种母畜，73头（牛），帮扶对象24户，补助标准以牛不超过4000元/头，需资金29.2万元；引进良种母畜，255只（羊），帮扶对象31，补助标准以牛不超过400元/只，需资金10.2万元；
4、养殖配套设施建设改造提升-新建贮窖4座，帮扶对象4户，补助标准1000元/座，需要资金0.4万元。
5、饲草料384.5吨，帮扶对象25户，补助标准50元/吨，需要资金1.9225万元
四、禽类养殖1、禽类养殖，7098只（鸡），帮扶对象106户，补助标准以鸡鸭鹅不超过10元/羽，需要资金7.098万元；4140羽（鸽子），帮扶对象41户，补助标准以鸡鸭鹅不超过3元/羽，需要资金1.242万元；
五、林果业疏密改造：181亩，帮扶对象23户，补助标准400元/亩，需要资金7.24万元；
整形修剪：1063.1亩，帮扶对象127户，补助标准115元/亩，需要资金12.22565万元。
病虫害防止：1056.1，帮扶对象125户，补助标准140元/亩，需要资金14.7854万元
六、庭院经济1、庭院经济特色种植，111.9亩，帮扶对象246户，补助标准以不超过1000元/亩，需资金11.19万元。
七、就业创业 1.自主从事经营活动: 帮扶对象14，补助标准以不超过2000元/户，需要资金2.8万元。   
共计需要资金246.80345万元。</t>
  </si>
  <si>
    <t>通过该项目实施，切实调动123户监测户、109户脱贫户发展产业的积极性、主动性，为持续巩固拓展脱贫攻坚成果、坚决守牢不发生规模性返贫底线奠定基础。</t>
  </si>
  <si>
    <t>1.数量指标：奖补类型≧4种，覆盖村≧4个。
2.质量指标：项目实施达到衔接资金项目管理标准。
3.时间指标：10月30日前完成验收。
4.成本指标：≦246.80345万元。
5.经济效益：户均增收≧2000元。
6.社会效益：脱贫群众产业发展内生动力进一步增强，帮扶对象户均增收明显。</t>
  </si>
  <si>
    <t>QM2025054</t>
  </si>
  <si>
    <t>且末县阔什萨特玛乡2025年产业帮扶精准到户项目</t>
  </si>
  <si>
    <t>生产项目</t>
  </si>
  <si>
    <t>且末县阔什萨特玛乡苏尕克布拉克村、阔什萨特玛村、阿勒玛铁热木村、托盖苏拉克村</t>
  </si>
  <si>
    <t>一、种植业：1.主要粮食作物（小麦、玉米）单产提升共计210户1678.61亩，100元/亩，共计补助资金16.7861万元；2.种植业-滴灌灌溉11户602.7亩，30元/亩,小计1.8081万元,合计18.5942万元。
二、畜牧业：1.自繁良种母畜（牛）92户131头，头/3000元，小计39.3万元；2.自繁良种母畜（羊）188户2071只，只/300元，小计62.13万元；3.自繁良种母畜（骆驼）1户1峰，头/3000元，小计0.3万元；4.性控冻精配种并定胎(牛)20户46头，头/200元，小计0.92万元；5.肉鸽养殖5户560羽，羽/3元，小计0.168万元；6.鸡鸭鹅养殖18户1249只，只/10元，小计1.249万元。合计104.067万元。
三、林果业：1.病虫害防治（红枣）58户438亩，亩/140元，小计6.132万元；2.疏密改造（红枣）20户134.9亩，亩/400元，小计5.396万元；3.整形修剪（红枣）60户501.5亩，亩/115元，小计5.76725万元。合计17.29525万元。
四、庭院经济：发展家庭特色种植191户84.3亩，亩/1000元，小计8.43万元。
五、创业：自主从事经营活动6户，户/2000元，小计1.2万元。
共计补助资金149.58645万元。</t>
  </si>
  <si>
    <t>项目实施后通过“以奖代补、先干后补、多干多补、干后再补”方式，促进激发增强295户困难群众产业发展内生动力，户均增收不低于1000元。</t>
  </si>
  <si>
    <t>1.数量指标：奖补类型≥5种；覆盖行政村≥4个；补助农户295户。
2.质量指标：项目实施达到衔接资金项目管理标准。
3.时间指标：11月30日前完工验收。
4.成本指标：≤149.58645万元。
5.经济效益：户均增收≥1000元；
6.社会效益：脱贫群众产业发展内生动力进一步增强，帮扶对象户均增收明显。</t>
  </si>
  <si>
    <t>QM2025041</t>
  </si>
  <si>
    <t>且末县阿克提坎墩乡2025年到户产业补助项目</t>
  </si>
  <si>
    <t>托格拉克艾格勒村、阿克提坎墩村、伊斯克吾塔克村、色格孜勒克希庞村</t>
  </si>
  <si>
    <t>畜牧业-自繁良种母羊2302只，每只补助300元，需资金69.06万元，畜牧业-自繁良种母牛106头，每头补助3000元，需资金31.8万元，畜牧业-鸡鸭鹅养殖1439羽，每羽补助10元，需资金1.439万元，畜牧业-肉鸽养殖465羽，每羽补助3元，需资金0.1395万元，畜牧业-优质饲草料926吨，每吨补助50元，需资金4.63万元；畜牧业共计补助107.0685万元；种植业-小麦631.1亩，每亩补助100元，需资金6.311万元，种植业-玉米144.6亩，每亩补助100元，需资金1.446万元，种植业-滴灌灌溉331.7亩，每亩补助30元，需资金0.9951万元，种植业共计补助8.7521万元；庭院经济-发展家庭特色种植68.1亩，每亩补助1000元，需资金6.81万元；林果业-病虫害防治940.8亩，每亩补助140元，需资金13.1712万元，林果业-疏密改造18.6亩，每亩补助400元，需资金0.744万元，林果业-整形修剪921.6亩，每亩补助115元，需资金10.5948万元，林果业共计补助24.5136万元。共计补助群众235户，发放补助申请金额147.1442万元</t>
  </si>
  <si>
    <t>项目实施后通过“以奖代补、先干后补、多干多补、干后再补”方式，促进激发增强233户群众产业发展内生动力，其中脱贫户130户，三类户105户，户均增收6000元左右。</t>
  </si>
  <si>
    <t xml:space="preserve">1.数量指标：12种；覆盖行政村≥4个；。
2.质量指标：项目实施达到衔接资金项目管理标准。
3.时间指标：12月30日前完工验收。
4.成本指标：≤147.1442万元。
</t>
  </si>
  <si>
    <t>QM2025072</t>
  </si>
  <si>
    <t>且末县2025年托格拉克勒克乡产业帮扶精准到户项目</t>
  </si>
  <si>
    <t>托格拉克勒克乡</t>
  </si>
  <si>
    <t>托格拉克勒克乡阔什艾日克村、兰干村、托格拉克勒克村、扎滚鲁克村、阿日希村、加瓦艾日克村。</t>
  </si>
  <si>
    <t>一、种植业：1、主要粮食作物（小麦）单产提升110户756.7亩，100元/亩，补助资金7.567万元；二、畜牧业：1、自繁良种母畜（牛）59户67头，3000元/头，补助资金20.1万元；2、自繁良种母畜（羊）174户1003只，300元/只，补助资金30.09万元；3.自繁良种母畜（骆驼）1户2头，3000元/头，补贴0.6万元、4.鸡鸭鹅养殖23户2230羽，10元/羽，补助资金2.23万元；4.肉鸽养殖29户3606羽，3元/羽，补助资金1.0818万元；三、庭院经济：1、发展家庭特色种植255户146.9亩，1000元/亩，补助资金14.69万元；四、林果业：疏密改造（红枣）13户73.9亩，400元/亩，补贴2.956万元、病虫害防治（红枣）305户3606.55亩，140元/亩，补贴50.4917万元、枣树整形修剪（红枣）303户3588.55亩，115元/亩，补贴41.268325万元；五、自主从事经营活动1户，2000元/户，补助资金0.2万元，共计需要补助资金171.274825万元。</t>
  </si>
  <si>
    <t>黄东辉</t>
  </si>
  <si>
    <t>坚持粮棉果畜农业特色产业高质量发展的财政金融支持政策，毫不放松巩固拓展脱贫攻坚成果，大力促进农民持续稳定增收致富。</t>
  </si>
  <si>
    <t>1.数量指标：奖补类型≧5种，覆盖村≧6个。
2.质量指标：项目实施达到衔接资金项目管理标准。
3.时间指标：10月30日前完成验收。
4.成本指标：≦171.274825万元。
5.经济效益：户均增收≧1000元。
6.社会效益：脱贫群众产业发展内生动力进一步增强，帮扶对象户均增收明显。</t>
  </si>
  <si>
    <t>QM2025283</t>
  </si>
  <si>
    <t>且末县阿热勒镇小宛鸡保种室建设项目</t>
  </si>
  <si>
    <t>且末县西域牧歌</t>
  </si>
  <si>
    <t>新建钢架结构保种室267平米，采购鸡笼44组（每组3层）、饮水系统1套、带式清粪系统1套、通风降温系统1套、电控系统1套、照明系统1套。共计需要资金100万元。</t>
  </si>
  <si>
    <t>米日古丽</t>
  </si>
  <si>
    <t>项目投产后，资产归属村集体所有，以租赁（固定资产）和托养（生物资产）的方式由有经验的养殖户运营养殖，可实现养殖小宛鸡1万只，年出栏0.7万只，实现直接经济效益5万元，逐年滚动发展；并带动就业8人，季节性务工就业15人，实现工资收入5万元。</t>
  </si>
  <si>
    <t xml:space="preserve">1.数量指标：新建鸡舍面积≥1667平方米。
2.质量指标：项目验收通过率100%。
3.时间指标：12月30日前完成验收。
4.成本指标：建设成本≤100万元
5.经济效益：综合收益≥5万元
6.社会效益：受益户人口数≥15户                        7、满意度指标：服务对象满意度指标≥95%  </t>
  </si>
  <si>
    <t>QM2025284</t>
  </si>
  <si>
    <t>且末县塔提让镇小微产业园速冻库房建设项目</t>
  </si>
  <si>
    <t>加工流通项目</t>
  </si>
  <si>
    <t>塔提让镇巴什塔提让村</t>
  </si>
  <si>
    <t>新建速冻库房1座（包含冷冻和冷藏功能）200平方米及附属设施，冷藏车1辆，需66万元；前期费1万元，合计需67万元，建设完成后资产归巴什塔提让村村委会所有，用以壮大村集体经济。</t>
  </si>
  <si>
    <t>住建局</t>
  </si>
  <si>
    <t>该项目实施后，以每年不低于项目总投资的5%收益，收益资金80%用于壮大村集体经济，20%用于本村巩固拓展脱贫攻坚成果提升和防止返贫帮扶资金或用于村级公共基础设施建设。</t>
  </si>
  <si>
    <t>1.数量指标：1种；覆盖行政村≥1个；。
2.质量指标：项目实施达到衔接资金项目管理标准。
3.时间指标：12月30日前完工验收。
4.成本指标：≤67万元。
5.经济效益：由村委会牵头通过租赁和托管合作社或者大户的方式进行管理，每年按照不低于项目价值5%的比例向村委会分红，分红收益上交村集体，用于本村巩固拓展脱贫攻坚成果提升和防止返贫帮扶资金或用于村级公共基础设施建设。
6.社会效益：项目建设根据有关规定，项目建成后，以产业振兴带动群众增收致富，实现标准化、产业化经济，促进劳动力转移，进一步巩固脱贫攻坚工作，并有利于社会稳定。</t>
  </si>
  <si>
    <t>QM2025288</t>
  </si>
  <si>
    <t>且末县乡村振兴项目管理费项目</t>
  </si>
  <si>
    <t>项目管理费</t>
  </si>
  <si>
    <t>且末县农业农村局</t>
  </si>
  <si>
    <t>英吾斯塘乡、琼库勒乡、阿克提坎墩乡、托格拉克勒克乡、阿羌镇、库拉木勒克乡、塔提让镇、阿热勒镇、阔什萨特玛乡</t>
  </si>
  <si>
    <t>为且末县2025年以来14个衔接资金项目、扶贫一般债券资金项目支付审计、监理、设计、水土保持方案编制、地勘等项目管理费用，计划投资108.657651万元。</t>
  </si>
  <si>
    <t>个</t>
  </si>
  <si>
    <t>县农业农村局</t>
  </si>
  <si>
    <t>李振</t>
  </si>
  <si>
    <t>项目完成后将有效解决项目前期费用，促进项目建设合规性，推动乡村振兴项目资产确权移交工作，确保资产及时发挥效益。</t>
  </si>
  <si>
    <t>1.数量指标：支付项目个数≥14个。
2.时间指标：12月30日前完成支付。
3.成本指标：建设成本≤108.657651万元
4.社会效益：项目完成后，将有效解决历年乡村振兴项目实施合规性，确保资产及时完成确权移交工作，及时发挥资产效益，促进乡村振兴工作。</t>
  </si>
  <si>
    <t>QM2025289</t>
  </si>
  <si>
    <t>且末县2025年县级配套资金肉羊精细化分割厂配套设施采购项目</t>
  </si>
  <si>
    <t>昆仑牧业</t>
  </si>
  <si>
    <t>为且末县肉羊精细化分割厂配套160kw变压器1台并通电，共需资金18万元</t>
  </si>
  <si>
    <t>台</t>
  </si>
  <si>
    <t>项目建成后资产归属阿羌镇喀特勒什村，以租赁的形式由昆仑牧业运行，每年按照不低于银行同期基准利率的比例向村集体分红，带动阿羌镇群众羊肉深加工，发展主导产业，提供3个就业岗位。</t>
  </si>
  <si>
    <t xml:space="preserve">1.数量指标：采购变压器≥1台。
2.质量指标：项目实施达到衔接资金项目管理标准。
3.时间指标：12月30日前完工验收。
4.成本指标：≤18万元。
5.经济效益：年综合收益率≥5%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</si>
</sst>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2">
    <font>
      <sz val="11"/>
      <color theme="1"/>
      <name val="宋体"/>
      <charset val="134"/>
      <scheme val="minor"/>
    </font>
    <font>
      <sz val="11"/>
      <name val="宋体"/>
      <charset val="134"/>
      <scheme val="minor"/>
    </font>
    <font>
      <sz val="16"/>
      <name val="宋体"/>
      <charset val="134"/>
      <scheme val="minor"/>
    </font>
    <font>
      <b/>
      <sz val="16"/>
      <name val="宋体"/>
      <charset val="134"/>
      <scheme val="minor"/>
    </font>
    <font>
      <sz val="18"/>
      <name val="宋体"/>
      <charset val="134"/>
      <scheme val="minor"/>
    </font>
    <font>
      <b/>
      <sz val="28"/>
      <name val="方正小标宋_GBK"/>
      <charset val="134"/>
    </font>
    <font>
      <b/>
      <sz val="16"/>
      <name val="黑体"/>
      <charset val="134"/>
    </font>
    <font>
      <sz val="16"/>
      <name val="方正黑体_GBK"/>
      <charset val="134"/>
    </font>
    <font>
      <sz val="18"/>
      <name val="黑体"/>
      <charset val="134"/>
    </font>
    <font>
      <sz val="16"/>
      <name val="宋体"/>
      <charset val="134"/>
    </font>
    <font>
      <sz val="16"/>
      <name val="宋体"/>
      <charset val="134"/>
      <scheme val="major"/>
    </font>
    <font>
      <sz val="18"/>
      <name val="宋体"/>
      <charset val="134"/>
    </font>
    <font>
      <sz val="18"/>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5" applyNumberFormat="0" applyFill="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0" fillId="0" borderId="0" applyNumberFormat="0" applyFill="0" applyBorder="0" applyAlignment="0" applyProtection="0">
      <alignment vertical="center"/>
    </xf>
    <xf numFmtId="0" fontId="21" fillId="3" borderId="17" applyNumberFormat="0" applyAlignment="0" applyProtection="0">
      <alignment vertical="center"/>
    </xf>
    <xf numFmtId="0" fontId="22" fillId="4" borderId="18" applyNumberFormat="0" applyAlignment="0" applyProtection="0">
      <alignment vertical="center"/>
    </xf>
    <xf numFmtId="0" fontId="23" fillId="4" borderId="17" applyNumberFormat="0" applyAlignment="0" applyProtection="0">
      <alignment vertical="center"/>
    </xf>
    <xf numFmtId="0" fontId="24" fillId="5" borderId="19" applyNumberFormat="0" applyAlignment="0" applyProtection="0">
      <alignment vertical="center"/>
    </xf>
    <xf numFmtId="0" fontId="25" fillId="0" borderId="20" applyNumberFormat="0" applyFill="0" applyAlignment="0" applyProtection="0">
      <alignment vertical="center"/>
    </xf>
    <xf numFmtId="0" fontId="26" fillId="0" borderId="2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6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5" fillId="0" borderId="0" xfId="0" applyFont="1" applyFill="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2" fillId="0" borderId="0" xfId="0" applyFont="1" applyFill="1" applyAlignment="1" applyProtection="1">
      <alignment horizontal="center" vertical="center"/>
      <protection locked="0"/>
    </xf>
    <xf numFmtId="0" fontId="2" fillId="0" borderId="0" xfId="0" applyFont="1" applyFill="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3" fillId="0" borderId="0" xfId="0" applyFont="1" applyFill="1" applyAlignment="1" applyProtection="1">
      <alignment horizontal="center" vertical="center"/>
      <protection locked="0"/>
    </xf>
    <xf numFmtId="0" fontId="2" fillId="0" borderId="0" xfId="0" applyFont="1" applyFill="1" applyAlignment="1">
      <alignmen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0" xfId="0" applyFont="1" applyFill="1" applyBorder="1" applyAlignment="1">
      <alignment horizontal="left" vertical="center" wrapText="1"/>
    </xf>
    <xf numFmtId="0" fontId="4" fillId="0" borderId="5" xfId="0" applyFont="1" applyFill="1" applyBorder="1" applyAlignment="1">
      <alignment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5"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2" fillId="0" borderId="5" xfId="0" applyFont="1" applyFill="1" applyBorder="1" applyAlignment="1" applyProtection="1">
      <alignment horizontal="center" vertical="center" wrapText="1"/>
      <protection locked="0"/>
    </xf>
    <xf numFmtId="0" fontId="2" fillId="0" borderId="5" xfId="0" applyNumberFormat="1" applyFont="1" applyFill="1" applyBorder="1" applyAlignment="1">
      <alignment horizontal="center" vertical="center" wrapText="1"/>
    </xf>
    <xf numFmtId="0" fontId="2" fillId="0" borderId="5" xfId="0" applyFont="1" applyFill="1" applyBorder="1" applyAlignment="1" applyProtection="1">
      <alignment horizontal="center" vertical="center"/>
      <protection locked="0"/>
    </xf>
    <xf numFmtId="57" fontId="9" fillId="0" borderId="5" xfId="0" applyNumberFormat="1" applyFont="1" applyFill="1" applyBorder="1" applyAlignment="1" applyProtection="1">
      <alignment horizontal="center" vertical="center" wrapText="1"/>
      <protection locked="0"/>
    </xf>
    <xf numFmtId="0" fontId="10" fillId="0" borderId="5" xfId="0" applyFont="1" applyFill="1" applyBorder="1" applyAlignment="1">
      <alignment horizontal="center" vertical="center" wrapText="1"/>
    </xf>
    <xf numFmtId="57" fontId="2" fillId="0" borderId="5" xfId="0" applyNumberFormat="1"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2" fillId="0" borderId="5" xfId="0" applyFont="1" applyFill="1" applyBorder="1" applyAlignment="1">
      <alignment vertical="center"/>
    </xf>
    <xf numFmtId="0" fontId="9" fillId="0" borderId="5" xfId="0" applyFont="1" applyFill="1" applyBorder="1" applyAlignment="1">
      <alignment horizontal="left" vertical="center" wrapText="1"/>
    </xf>
    <xf numFmtId="0" fontId="1" fillId="0" borderId="5" xfId="0" applyFont="1" applyFill="1" applyBorder="1" applyAlignment="1">
      <alignment horizontal="center" vertical="center"/>
    </xf>
    <xf numFmtId="0" fontId="2" fillId="0" borderId="5" xfId="0" applyFont="1" applyFill="1" applyBorder="1" applyAlignment="1">
      <alignment horizontal="center" vertical="center"/>
    </xf>
    <xf numFmtId="0" fontId="1" fillId="0" borderId="5" xfId="0" applyFont="1" applyFill="1" applyBorder="1" applyAlignment="1">
      <alignment vertical="center"/>
    </xf>
    <xf numFmtId="0" fontId="11" fillId="0" borderId="5" xfId="0" applyFont="1" applyFill="1" applyBorder="1" applyAlignment="1">
      <alignment horizontal="center" vertical="center" wrapText="1"/>
    </xf>
    <xf numFmtId="57" fontId="4" fillId="0" borderId="5" xfId="0" applyNumberFormat="1" applyFont="1" applyFill="1" applyBorder="1" applyAlignment="1" applyProtection="1">
      <alignment horizontal="center" vertical="center" wrapText="1"/>
      <protection locked="0"/>
    </xf>
    <xf numFmtId="176" fontId="2" fillId="0" borderId="5"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176" fontId="2" fillId="0" borderId="5" xfId="0" applyNumberFormat="1" applyFont="1" applyFill="1" applyBorder="1" applyAlignment="1">
      <alignment horizontal="left" vertical="center" wrapText="1"/>
    </xf>
    <xf numFmtId="177" fontId="3" fillId="0" borderId="5" xfId="0" applyNumberFormat="1" applyFont="1" applyFill="1" applyBorder="1" applyAlignment="1">
      <alignment horizontal="center" vertical="center" wrapText="1"/>
    </xf>
    <xf numFmtId="177" fontId="3" fillId="0" borderId="5" xfId="0" applyNumberFormat="1" applyFont="1" applyFill="1" applyBorder="1" applyAlignment="1">
      <alignment horizontal="left" vertical="center" wrapText="1"/>
    </xf>
    <xf numFmtId="0" fontId="12" fillId="0" borderId="5" xfId="0" applyFont="1" applyFill="1" applyBorder="1" applyAlignment="1">
      <alignment horizontal="center" vertical="center" wrapText="1"/>
    </xf>
    <xf numFmtId="0" fontId="12" fillId="0" borderId="5"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492760</xdr:colOff>
      <xdr:row>45</xdr:row>
      <xdr:rowOff>0</xdr:rowOff>
    </xdr:from>
    <xdr:to>
      <xdr:col>7</xdr:col>
      <xdr:colOff>1207135</xdr:colOff>
      <xdr:row>45</xdr:row>
      <xdr:rowOff>212090</xdr:rowOff>
    </xdr:to>
    <xdr:pic>
      <xdr:nvPicPr>
        <xdr:cNvPr id="2" name="Picture 4" descr="clip_image6684" hidden="1"/>
        <xdr:cNvPicPr>
          <a:picLocks noChangeAspect="1"/>
        </xdr:cNvPicPr>
      </xdr:nvPicPr>
      <xdr:blipFill>
        <a:blip r:embed="rId1"/>
        <a:stretch>
          <a:fillRect/>
        </a:stretch>
      </xdr:blipFill>
      <xdr:spPr>
        <a:xfrm rot="7560000">
          <a:off x="8235315" y="73122790"/>
          <a:ext cx="212090" cy="714375"/>
        </a:xfrm>
        <a:prstGeom prst="rect">
          <a:avLst/>
        </a:prstGeom>
        <a:noFill/>
        <a:ln w="9525">
          <a:noFill/>
        </a:ln>
      </xdr:spPr>
    </xdr:pic>
    <xdr:clientData/>
  </xdr:twoCellAnchor>
  <xdr:twoCellAnchor editAs="oneCell">
    <xdr:from>
      <xdr:col>7</xdr:col>
      <xdr:colOff>492760</xdr:colOff>
      <xdr:row>45</xdr:row>
      <xdr:rowOff>0</xdr:rowOff>
    </xdr:from>
    <xdr:to>
      <xdr:col>7</xdr:col>
      <xdr:colOff>1207135</xdr:colOff>
      <xdr:row>45</xdr:row>
      <xdr:rowOff>219075</xdr:rowOff>
    </xdr:to>
    <xdr:pic>
      <xdr:nvPicPr>
        <xdr:cNvPr id="3" name="Picture 4" descr="clip_image6684" hidden="1"/>
        <xdr:cNvPicPr>
          <a:picLocks noChangeAspect="1"/>
        </xdr:cNvPicPr>
      </xdr:nvPicPr>
      <xdr:blipFill>
        <a:blip r:embed="rId1"/>
        <a:stretch>
          <a:fillRect/>
        </a:stretch>
      </xdr:blipFill>
      <xdr:spPr>
        <a:xfrm rot="7560000">
          <a:off x="8232140" y="73126600"/>
          <a:ext cx="219075" cy="714375"/>
        </a:xfrm>
        <a:prstGeom prst="rect">
          <a:avLst/>
        </a:prstGeom>
        <a:noFill/>
        <a:ln w="9525">
          <a:noFill/>
        </a:ln>
      </xdr:spPr>
    </xdr:pic>
    <xdr:clientData/>
  </xdr:twoCellAnchor>
  <xdr:twoCellAnchor editAs="oneCell">
    <xdr:from>
      <xdr:col>7</xdr:col>
      <xdr:colOff>492760</xdr:colOff>
      <xdr:row>45</xdr:row>
      <xdr:rowOff>0</xdr:rowOff>
    </xdr:from>
    <xdr:to>
      <xdr:col>7</xdr:col>
      <xdr:colOff>1207135</xdr:colOff>
      <xdr:row>45</xdr:row>
      <xdr:rowOff>223520</xdr:rowOff>
    </xdr:to>
    <xdr:pic>
      <xdr:nvPicPr>
        <xdr:cNvPr id="4" name="Picture 4" descr="clip_image6684" hidden="1"/>
        <xdr:cNvPicPr>
          <a:picLocks noChangeAspect="1"/>
        </xdr:cNvPicPr>
      </xdr:nvPicPr>
      <xdr:blipFill>
        <a:blip r:embed="rId1"/>
        <a:stretch>
          <a:fillRect/>
        </a:stretch>
      </xdr:blipFill>
      <xdr:spPr>
        <a:xfrm rot="7560000">
          <a:off x="8229600" y="73128505"/>
          <a:ext cx="223520" cy="714375"/>
        </a:xfrm>
        <a:prstGeom prst="rect">
          <a:avLst/>
        </a:prstGeom>
        <a:noFill/>
        <a:ln w="9525">
          <a:noFill/>
        </a:ln>
      </xdr:spPr>
    </xdr:pic>
    <xdr:clientData/>
  </xdr:twoCellAnchor>
  <xdr:twoCellAnchor editAs="oneCell">
    <xdr:from>
      <xdr:col>7</xdr:col>
      <xdr:colOff>482282</xdr:colOff>
      <xdr:row>45</xdr:row>
      <xdr:rowOff>0</xdr:rowOff>
    </xdr:from>
    <xdr:to>
      <xdr:col>7</xdr:col>
      <xdr:colOff>1203642</xdr:colOff>
      <xdr:row>45</xdr:row>
      <xdr:rowOff>212090</xdr:rowOff>
    </xdr:to>
    <xdr:pic>
      <xdr:nvPicPr>
        <xdr:cNvPr id="6" name="Picture 4" descr="clip_image6684" hidden="1"/>
        <xdr:cNvPicPr>
          <a:picLocks noChangeAspect="1"/>
        </xdr:cNvPicPr>
      </xdr:nvPicPr>
      <xdr:blipFill>
        <a:blip r:embed="rId1"/>
        <a:stretch>
          <a:fillRect/>
        </a:stretch>
      </xdr:blipFill>
      <xdr:spPr>
        <a:xfrm rot="7560000">
          <a:off x="8228330" y="73119615"/>
          <a:ext cx="212090" cy="721360"/>
        </a:xfrm>
        <a:prstGeom prst="rect">
          <a:avLst/>
        </a:prstGeom>
        <a:noFill/>
        <a:ln w="9525">
          <a:noFill/>
        </a:ln>
      </xdr:spPr>
    </xdr:pic>
    <xdr:clientData/>
  </xdr:twoCellAnchor>
  <xdr:twoCellAnchor editAs="oneCell">
    <xdr:from>
      <xdr:col>7</xdr:col>
      <xdr:colOff>492760</xdr:colOff>
      <xdr:row>45</xdr:row>
      <xdr:rowOff>0</xdr:rowOff>
    </xdr:from>
    <xdr:to>
      <xdr:col>7</xdr:col>
      <xdr:colOff>1494155</xdr:colOff>
      <xdr:row>45</xdr:row>
      <xdr:rowOff>212090</xdr:rowOff>
    </xdr:to>
    <xdr:pic>
      <xdr:nvPicPr>
        <xdr:cNvPr id="7" name="Picture 4" descr="clip_image6684" hidden="1"/>
        <xdr:cNvPicPr>
          <a:picLocks noChangeAspect="1"/>
        </xdr:cNvPicPr>
      </xdr:nvPicPr>
      <xdr:blipFill>
        <a:blip r:embed="rId1"/>
        <a:stretch>
          <a:fillRect/>
        </a:stretch>
      </xdr:blipFill>
      <xdr:spPr>
        <a:xfrm rot="7560000">
          <a:off x="8378825" y="72979280"/>
          <a:ext cx="212090" cy="1001395"/>
        </a:xfrm>
        <a:prstGeom prst="rect">
          <a:avLst/>
        </a:prstGeom>
        <a:noFill/>
        <a:ln w="9525">
          <a:noFill/>
        </a:ln>
      </xdr:spPr>
    </xdr:pic>
    <xdr:clientData/>
  </xdr:twoCellAnchor>
  <xdr:twoCellAnchor editAs="oneCell">
    <xdr:from>
      <xdr:col>7</xdr:col>
      <xdr:colOff>0</xdr:colOff>
      <xdr:row>45</xdr:row>
      <xdr:rowOff>0</xdr:rowOff>
    </xdr:from>
    <xdr:to>
      <xdr:col>7</xdr:col>
      <xdr:colOff>780415</xdr:colOff>
      <xdr:row>45</xdr:row>
      <xdr:rowOff>219075</xdr:rowOff>
    </xdr:to>
    <xdr:pic>
      <xdr:nvPicPr>
        <xdr:cNvPr id="11" name="Picture 4" descr="clip_image6684" hidden="1"/>
        <xdr:cNvPicPr>
          <a:picLocks noChangeAspect="1"/>
        </xdr:cNvPicPr>
      </xdr:nvPicPr>
      <xdr:blipFill>
        <a:blip r:embed="rId1"/>
        <a:stretch>
          <a:fillRect/>
        </a:stretch>
      </xdr:blipFill>
      <xdr:spPr>
        <a:xfrm rot="7560000">
          <a:off x="7772400" y="73093580"/>
          <a:ext cx="219075" cy="780415"/>
        </a:xfrm>
        <a:prstGeom prst="rect">
          <a:avLst/>
        </a:prstGeom>
        <a:noFill/>
        <a:ln w="9525">
          <a:noFill/>
        </a:ln>
      </xdr:spPr>
    </xdr:pic>
    <xdr:clientData/>
  </xdr:twoCellAnchor>
  <xdr:twoCellAnchor editAs="oneCell">
    <xdr:from>
      <xdr:col>7</xdr:col>
      <xdr:colOff>491490</xdr:colOff>
      <xdr:row>45</xdr:row>
      <xdr:rowOff>0</xdr:rowOff>
    </xdr:from>
    <xdr:to>
      <xdr:col>7</xdr:col>
      <xdr:colOff>1205865</xdr:colOff>
      <xdr:row>45</xdr:row>
      <xdr:rowOff>213995</xdr:rowOff>
    </xdr:to>
    <xdr:pic>
      <xdr:nvPicPr>
        <xdr:cNvPr id="16" name="Picture 4" descr="clip_image6684" hidden="1"/>
        <xdr:cNvPicPr>
          <a:picLocks noChangeAspect="1"/>
        </xdr:cNvPicPr>
      </xdr:nvPicPr>
      <xdr:blipFill>
        <a:blip r:embed="rId1"/>
        <a:stretch>
          <a:fillRect/>
        </a:stretch>
      </xdr:blipFill>
      <xdr:spPr>
        <a:xfrm rot="7560000">
          <a:off x="8233410" y="73124060"/>
          <a:ext cx="213995" cy="714375"/>
        </a:xfrm>
        <a:prstGeom prst="rect">
          <a:avLst/>
        </a:prstGeom>
        <a:noFill/>
        <a:ln w="9525">
          <a:noFill/>
        </a:ln>
      </xdr:spPr>
    </xdr:pic>
    <xdr:clientData/>
  </xdr:twoCellAnchor>
  <xdr:twoCellAnchor editAs="oneCell">
    <xdr:from>
      <xdr:col>7</xdr:col>
      <xdr:colOff>491490</xdr:colOff>
      <xdr:row>45</xdr:row>
      <xdr:rowOff>0</xdr:rowOff>
    </xdr:from>
    <xdr:to>
      <xdr:col>7</xdr:col>
      <xdr:colOff>1205865</xdr:colOff>
      <xdr:row>45</xdr:row>
      <xdr:rowOff>210820</xdr:rowOff>
    </xdr:to>
    <xdr:pic>
      <xdr:nvPicPr>
        <xdr:cNvPr id="17" name="Picture 4" descr="clip_image6684" hidden="1"/>
        <xdr:cNvPicPr>
          <a:picLocks noChangeAspect="1"/>
        </xdr:cNvPicPr>
      </xdr:nvPicPr>
      <xdr:blipFill>
        <a:blip r:embed="rId1"/>
        <a:stretch>
          <a:fillRect/>
        </a:stretch>
      </xdr:blipFill>
      <xdr:spPr>
        <a:xfrm rot="7560000">
          <a:off x="8234680" y="73122155"/>
          <a:ext cx="210820" cy="714375"/>
        </a:xfrm>
        <a:prstGeom prst="rect">
          <a:avLst/>
        </a:prstGeom>
        <a:noFill/>
        <a:ln w="9525">
          <a:noFill/>
        </a:ln>
      </xdr:spPr>
    </xdr:pic>
    <xdr:clientData/>
  </xdr:twoCellAnchor>
  <xdr:twoCellAnchor editAs="oneCell">
    <xdr:from>
      <xdr:col>7</xdr:col>
      <xdr:colOff>491490</xdr:colOff>
      <xdr:row>45</xdr:row>
      <xdr:rowOff>0</xdr:rowOff>
    </xdr:from>
    <xdr:to>
      <xdr:col>7</xdr:col>
      <xdr:colOff>1205865</xdr:colOff>
      <xdr:row>45</xdr:row>
      <xdr:rowOff>224790</xdr:rowOff>
    </xdr:to>
    <xdr:pic>
      <xdr:nvPicPr>
        <xdr:cNvPr id="18" name="Picture 4" descr="clip_image6684" hidden="1"/>
        <xdr:cNvPicPr>
          <a:picLocks noChangeAspect="1"/>
        </xdr:cNvPicPr>
      </xdr:nvPicPr>
      <xdr:blipFill>
        <a:blip r:embed="rId1"/>
        <a:stretch>
          <a:fillRect/>
        </a:stretch>
      </xdr:blipFill>
      <xdr:spPr>
        <a:xfrm rot="7560000">
          <a:off x="8227695" y="73129140"/>
          <a:ext cx="224790" cy="714375"/>
        </a:xfrm>
        <a:prstGeom prst="rect">
          <a:avLst/>
        </a:prstGeom>
        <a:noFill/>
        <a:ln w="9525">
          <a:noFill/>
        </a:ln>
      </xdr:spPr>
    </xdr:pic>
    <xdr:clientData/>
  </xdr:twoCellAnchor>
  <xdr:twoCellAnchor editAs="oneCell">
    <xdr:from>
      <xdr:col>7</xdr:col>
      <xdr:colOff>481965</xdr:colOff>
      <xdr:row>45</xdr:row>
      <xdr:rowOff>0</xdr:rowOff>
    </xdr:from>
    <xdr:to>
      <xdr:col>7</xdr:col>
      <xdr:colOff>1203960</xdr:colOff>
      <xdr:row>45</xdr:row>
      <xdr:rowOff>200660</xdr:rowOff>
    </xdr:to>
    <xdr:pic>
      <xdr:nvPicPr>
        <xdr:cNvPr id="21" name="Picture 4" descr="clip_image6684" hidden="1"/>
        <xdr:cNvPicPr>
          <a:picLocks noChangeAspect="1"/>
        </xdr:cNvPicPr>
      </xdr:nvPicPr>
      <xdr:blipFill>
        <a:blip r:embed="rId1"/>
        <a:stretch>
          <a:fillRect/>
        </a:stretch>
      </xdr:blipFill>
      <xdr:spPr>
        <a:xfrm rot="7560000">
          <a:off x="8234045" y="73113265"/>
          <a:ext cx="200660" cy="721995"/>
        </a:xfrm>
        <a:prstGeom prst="rect">
          <a:avLst/>
        </a:prstGeom>
        <a:noFill/>
        <a:ln w="9525">
          <a:noFill/>
        </a:ln>
      </xdr:spPr>
    </xdr:pic>
    <xdr:clientData/>
  </xdr:twoCellAnchor>
  <xdr:twoCellAnchor editAs="oneCell">
    <xdr:from>
      <xdr:col>7</xdr:col>
      <xdr:colOff>492760</xdr:colOff>
      <xdr:row>45</xdr:row>
      <xdr:rowOff>0</xdr:rowOff>
    </xdr:from>
    <xdr:to>
      <xdr:col>7</xdr:col>
      <xdr:colOff>1207135</xdr:colOff>
      <xdr:row>45</xdr:row>
      <xdr:rowOff>200660</xdr:rowOff>
    </xdr:to>
    <xdr:pic>
      <xdr:nvPicPr>
        <xdr:cNvPr id="22" name="Picture 4" descr="clip_image6684" hidden="1"/>
        <xdr:cNvPicPr>
          <a:picLocks noChangeAspect="1"/>
        </xdr:cNvPicPr>
      </xdr:nvPicPr>
      <xdr:blipFill>
        <a:blip r:embed="rId1"/>
        <a:stretch>
          <a:fillRect/>
        </a:stretch>
      </xdr:blipFill>
      <xdr:spPr>
        <a:xfrm rot="7560000">
          <a:off x="8241030" y="73117075"/>
          <a:ext cx="200660" cy="714375"/>
        </a:xfrm>
        <a:prstGeom prst="rect">
          <a:avLst/>
        </a:prstGeom>
        <a:noFill/>
        <a:ln w="9525">
          <a:noFill/>
        </a:ln>
      </xdr:spPr>
    </xdr:pic>
    <xdr:clientData/>
  </xdr:twoCellAnchor>
  <xdr:twoCellAnchor editAs="oneCell">
    <xdr:from>
      <xdr:col>7</xdr:col>
      <xdr:colOff>492760</xdr:colOff>
      <xdr:row>45</xdr:row>
      <xdr:rowOff>0</xdr:rowOff>
    </xdr:from>
    <xdr:to>
      <xdr:col>7</xdr:col>
      <xdr:colOff>1207135</xdr:colOff>
      <xdr:row>45</xdr:row>
      <xdr:rowOff>230505</xdr:rowOff>
    </xdr:to>
    <xdr:pic>
      <xdr:nvPicPr>
        <xdr:cNvPr id="119" name="Picture 4" descr="clip_image6684" hidden="1"/>
        <xdr:cNvPicPr>
          <a:picLocks noChangeAspect="1"/>
        </xdr:cNvPicPr>
      </xdr:nvPicPr>
      <xdr:blipFill>
        <a:blip r:embed="rId1"/>
        <a:stretch>
          <a:fillRect/>
        </a:stretch>
      </xdr:blipFill>
      <xdr:spPr>
        <a:xfrm rot="7560000">
          <a:off x="8226425" y="73132315"/>
          <a:ext cx="230505" cy="714375"/>
        </a:xfrm>
        <a:prstGeom prst="rect">
          <a:avLst/>
        </a:prstGeom>
        <a:noFill/>
        <a:ln w="9525">
          <a:noFill/>
        </a:ln>
      </xdr:spPr>
    </xdr:pic>
    <xdr:clientData/>
  </xdr:twoCellAnchor>
  <xdr:twoCellAnchor editAs="oneCell">
    <xdr:from>
      <xdr:col>7</xdr:col>
      <xdr:colOff>492760</xdr:colOff>
      <xdr:row>45</xdr:row>
      <xdr:rowOff>0</xdr:rowOff>
    </xdr:from>
    <xdr:to>
      <xdr:col>7</xdr:col>
      <xdr:colOff>1050290</xdr:colOff>
      <xdr:row>45</xdr:row>
      <xdr:rowOff>223520</xdr:rowOff>
    </xdr:to>
    <xdr:pic>
      <xdr:nvPicPr>
        <xdr:cNvPr id="129" name="Picture 4" descr="clip_image6684" hidden="1"/>
        <xdr:cNvPicPr>
          <a:picLocks noChangeAspect="1"/>
        </xdr:cNvPicPr>
      </xdr:nvPicPr>
      <xdr:blipFill>
        <a:blip r:embed="rId1"/>
        <a:stretch>
          <a:fillRect/>
        </a:stretch>
      </xdr:blipFill>
      <xdr:spPr>
        <a:xfrm rot="7560000">
          <a:off x="8151495" y="73207245"/>
          <a:ext cx="223520" cy="557530"/>
        </a:xfrm>
        <a:prstGeom prst="rect">
          <a:avLst/>
        </a:prstGeom>
        <a:noFill/>
        <a:ln w="9525">
          <a:noFill/>
        </a:ln>
      </xdr:spPr>
    </xdr:pic>
    <xdr:clientData/>
  </xdr:twoCellAnchor>
  <xdr:twoCellAnchor editAs="oneCell">
    <xdr:from>
      <xdr:col>7</xdr:col>
      <xdr:colOff>492760</xdr:colOff>
      <xdr:row>45</xdr:row>
      <xdr:rowOff>0</xdr:rowOff>
    </xdr:from>
    <xdr:to>
      <xdr:col>7</xdr:col>
      <xdr:colOff>1050290</xdr:colOff>
      <xdr:row>45</xdr:row>
      <xdr:rowOff>230505</xdr:rowOff>
    </xdr:to>
    <xdr:pic>
      <xdr:nvPicPr>
        <xdr:cNvPr id="130" name="Picture 4" descr="clip_image6684" hidden="1"/>
        <xdr:cNvPicPr>
          <a:picLocks noChangeAspect="1"/>
        </xdr:cNvPicPr>
      </xdr:nvPicPr>
      <xdr:blipFill>
        <a:blip r:embed="rId1"/>
        <a:stretch>
          <a:fillRect/>
        </a:stretch>
      </xdr:blipFill>
      <xdr:spPr>
        <a:xfrm rot="7560000">
          <a:off x="8147685" y="73210420"/>
          <a:ext cx="230505" cy="557530"/>
        </a:xfrm>
        <a:prstGeom prst="rect">
          <a:avLst/>
        </a:prstGeom>
        <a:noFill/>
        <a:ln w="9525">
          <a:noFill/>
        </a:ln>
      </xdr:spPr>
    </xdr:pic>
    <xdr:clientData/>
  </xdr:twoCellAnchor>
  <xdr:twoCellAnchor editAs="oneCell">
    <xdr:from>
      <xdr:col>7</xdr:col>
      <xdr:colOff>492760</xdr:colOff>
      <xdr:row>45</xdr:row>
      <xdr:rowOff>0</xdr:rowOff>
    </xdr:from>
    <xdr:to>
      <xdr:col>7</xdr:col>
      <xdr:colOff>1050290</xdr:colOff>
      <xdr:row>45</xdr:row>
      <xdr:rowOff>234950</xdr:rowOff>
    </xdr:to>
    <xdr:pic>
      <xdr:nvPicPr>
        <xdr:cNvPr id="131" name="Picture 4" descr="clip_image6684" hidden="1"/>
        <xdr:cNvPicPr>
          <a:picLocks noChangeAspect="1"/>
        </xdr:cNvPicPr>
      </xdr:nvPicPr>
      <xdr:blipFill>
        <a:blip r:embed="rId1"/>
        <a:stretch>
          <a:fillRect/>
        </a:stretch>
      </xdr:blipFill>
      <xdr:spPr>
        <a:xfrm rot="7560000">
          <a:off x="8145780" y="73212960"/>
          <a:ext cx="234950" cy="557530"/>
        </a:xfrm>
        <a:prstGeom prst="rect">
          <a:avLst/>
        </a:prstGeom>
        <a:noFill/>
        <a:ln w="9525">
          <a:noFill/>
        </a:ln>
      </xdr:spPr>
    </xdr:pic>
    <xdr:clientData/>
  </xdr:twoCellAnchor>
  <xdr:twoCellAnchor editAs="oneCell">
    <xdr:from>
      <xdr:col>7</xdr:col>
      <xdr:colOff>482282</xdr:colOff>
      <xdr:row>45</xdr:row>
      <xdr:rowOff>0</xdr:rowOff>
    </xdr:from>
    <xdr:to>
      <xdr:col>7</xdr:col>
      <xdr:colOff>1049972</xdr:colOff>
      <xdr:row>45</xdr:row>
      <xdr:rowOff>223520</xdr:rowOff>
    </xdr:to>
    <xdr:pic>
      <xdr:nvPicPr>
        <xdr:cNvPr id="133" name="Picture 4" descr="clip_image6684" hidden="1"/>
        <xdr:cNvPicPr>
          <a:picLocks noChangeAspect="1"/>
        </xdr:cNvPicPr>
      </xdr:nvPicPr>
      <xdr:blipFill>
        <a:blip r:embed="rId1"/>
        <a:stretch>
          <a:fillRect/>
        </a:stretch>
      </xdr:blipFill>
      <xdr:spPr>
        <a:xfrm rot="7560000">
          <a:off x="8145780" y="73202165"/>
          <a:ext cx="223520" cy="567690"/>
        </a:xfrm>
        <a:prstGeom prst="rect">
          <a:avLst/>
        </a:prstGeom>
        <a:noFill/>
        <a:ln w="9525">
          <a:noFill/>
        </a:ln>
      </xdr:spPr>
    </xdr:pic>
    <xdr:clientData/>
  </xdr:twoCellAnchor>
  <xdr:twoCellAnchor editAs="oneCell">
    <xdr:from>
      <xdr:col>7</xdr:col>
      <xdr:colOff>492760</xdr:colOff>
      <xdr:row>45</xdr:row>
      <xdr:rowOff>0</xdr:rowOff>
    </xdr:from>
    <xdr:to>
      <xdr:col>7</xdr:col>
      <xdr:colOff>1631315</xdr:colOff>
      <xdr:row>45</xdr:row>
      <xdr:rowOff>223520</xdr:rowOff>
    </xdr:to>
    <xdr:pic>
      <xdr:nvPicPr>
        <xdr:cNvPr id="134" name="Picture 4" descr="clip_image6684" hidden="1"/>
        <xdr:cNvPicPr>
          <a:picLocks noChangeAspect="1"/>
        </xdr:cNvPicPr>
      </xdr:nvPicPr>
      <xdr:blipFill>
        <a:blip r:embed="rId1"/>
        <a:stretch>
          <a:fillRect/>
        </a:stretch>
      </xdr:blipFill>
      <xdr:spPr>
        <a:xfrm rot="7560000">
          <a:off x="8441690" y="72916415"/>
          <a:ext cx="223520" cy="1138555"/>
        </a:xfrm>
        <a:prstGeom prst="rect">
          <a:avLst/>
        </a:prstGeom>
        <a:noFill/>
        <a:ln w="9525">
          <a:noFill/>
        </a:ln>
      </xdr:spPr>
    </xdr:pic>
    <xdr:clientData/>
  </xdr:twoCellAnchor>
  <xdr:twoCellAnchor editAs="oneCell">
    <xdr:from>
      <xdr:col>7</xdr:col>
      <xdr:colOff>0</xdr:colOff>
      <xdr:row>45</xdr:row>
      <xdr:rowOff>0</xdr:rowOff>
    </xdr:from>
    <xdr:to>
      <xdr:col>7</xdr:col>
      <xdr:colOff>780415</xdr:colOff>
      <xdr:row>45</xdr:row>
      <xdr:rowOff>230505</xdr:rowOff>
    </xdr:to>
    <xdr:pic>
      <xdr:nvPicPr>
        <xdr:cNvPr id="138" name="Picture 4" descr="clip_image6684" hidden="1"/>
        <xdr:cNvPicPr>
          <a:picLocks noChangeAspect="1"/>
        </xdr:cNvPicPr>
      </xdr:nvPicPr>
      <xdr:blipFill>
        <a:blip r:embed="rId1"/>
        <a:stretch>
          <a:fillRect/>
        </a:stretch>
      </xdr:blipFill>
      <xdr:spPr>
        <a:xfrm rot="7560000">
          <a:off x="7766685" y="73099295"/>
          <a:ext cx="230505" cy="780415"/>
        </a:xfrm>
        <a:prstGeom prst="rect">
          <a:avLst/>
        </a:prstGeom>
        <a:noFill/>
        <a:ln w="9525">
          <a:noFill/>
        </a:ln>
      </xdr:spPr>
    </xdr:pic>
    <xdr:clientData/>
  </xdr:twoCellAnchor>
  <xdr:twoCellAnchor editAs="oneCell">
    <xdr:from>
      <xdr:col>7</xdr:col>
      <xdr:colOff>491490</xdr:colOff>
      <xdr:row>45</xdr:row>
      <xdr:rowOff>0</xdr:rowOff>
    </xdr:from>
    <xdr:to>
      <xdr:col>7</xdr:col>
      <xdr:colOff>1050290</xdr:colOff>
      <xdr:row>45</xdr:row>
      <xdr:rowOff>225425</xdr:rowOff>
    </xdr:to>
    <xdr:pic>
      <xdr:nvPicPr>
        <xdr:cNvPr id="143" name="Picture 4" descr="clip_image6684" hidden="1"/>
        <xdr:cNvPicPr>
          <a:picLocks noChangeAspect="1"/>
        </xdr:cNvPicPr>
      </xdr:nvPicPr>
      <xdr:blipFill>
        <a:blip r:embed="rId1"/>
        <a:stretch>
          <a:fillRect/>
        </a:stretch>
      </xdr:blipFill>
      <xdr:spPr>
        <a:xfrm rot="7560000">
          <a:off x="8149590" y="73207245"/>
          <a:ext cx="225425" cy="558800"/>
        </a:xfrm>
        <a:prstGeom prst="rect">
          <a:avLst/>
        </a:prstGeom>
        <a:noFill/>
        <a:ln w="9525">
          <a:noFill/>
        </a:ln>
      </xdr:spPr>
    </xdr:pic>
    <xdr:clientData/>
  </xdr:twoCellAnchor>
  <xdr:twoCellAnchor editAs="oneCell">
    <xdr:from>
      <xdr:col>7</xdr:col>
      <xdr:colOff>491490</xdr:colOff>
      <xdr:row>45</xdr:row>
      <xdr:rowOff>0</xdr:rowOff>
    </xdr:from>
    <xdr:to>
      <xdr:col>7</xdr:col>
      <xdr:colOff>1050290</xdr:colOff>
      <xdr:row>45</xdr:row>
      <xdr:rowOff>222250</xdr:rowOff>
    </xdr:to>
    <xdr:pic>
      <xdr:nvPicPr>
        <xdr:cNvPr id="144" name="Picture 4" descr="clip_image6684" hidden="1"/>
        <xdr:cNvPicPr>
          <a:picLocks noChangeAspect="1"/>
        </xdr:cNvPicPr>
      </xdr:nvPicPr>
      <xdr:blipFill>
        <a:blip r:embed="rId1"/>
        <a:stretch>
          <a:fillRect/>
        </a:stretch>
      </xdr:blipFill>
      <xdr:spPr>
        <a:xfrm rot="7560000">
          <a:off x="8151495" y="73205975"/>
          <a:ext cx="222250" cy="558800"/>
        </a:xfrm>
        <a:prstGeom prst="rect">
          <a:avLst/>
        </a:prstGeom>
        <a:noFill/>
        <a:ln w="9525">
          <a:noFill/>
        </a:ln>
      </xdr:spPr>
    </xdr:pic>
    <xdr:clientData/>
  </xdr:twoCellAnchor>
  <xdr:twoCellAnchor editAs="oneCell">
    <xdr:from>
      <xdr:col>7</xdr:col>
      <xdr:colOff>491490</xdr:colOff>
      <xdr:row>45</xdr:row>
      <xdr:rowOff>0</xdr:rowOff>
    </xdr:from>
    <xdr:to>
      <xdr:col>7</xdr:col>
      <xdr:colOff>1050290</xdr:colOff>
      <xdr:row>45</xdr:row>
      <xdr:rowOff>236220</xdr:rowOff>
    </xdr:to>
    <xdr:pic>
      <xdr:nvPicPr>
        <xdr:cNvPr id="145" name="Picture 4" descr="clip_image6684" hidden="1"/>
        <xdr:cNvPicPr>
          <a:picLocks noChangeAspect="1"/>
        </xdr:cNvPicPr>
      </xdr:nvPicPr>
      <xdr:blipFill>
        <a:blip r:embed="rId1"/>
        <a:stretch>
          <a:fillRect/>
        </a:stretch>
      </xdr:blipFill>
      <xdr:spPr>
        <a:xfrm rot="7560000">
          <a:off x="8144510" y="73212960"/>
          <a:ext cx="236220" cy="558800"/>
        </a:xfrm>
        <a:prstGeom prst="rect">
          <a:avLst/>
        </a:prstGeom>
        <a:noFill/>
        <a:ln w="9525">
          <a:noFill/>
        </a:ln>
      </xdr:spPr>
    </xdr:pic>
    <xdr:clientData/>
  </xdr:twoCellAnchor>
  <xdr:twoCellAnchor editAs="oneCell">
    <xdr:from>
      <xdr:col>7</xdr:col>
      <xdr:colOff>481965</xdr:colOff>
      <xdr:row>45</xdr:row>
      <xdr:rowOff>0</xdr:rowOff>
    </xdr:from>
    <xdr:to>
      <xdr:col>7</xdr:col>
      <xdr:colOff>1050290</xdr:colOff>
      <xdr:row>45</xdr:row>
      <xdr:rowOff>212090</xdr:rowOff>
    </xdr:to>
    <xdr:pic>
      <xdr:nvPicPr>
        <xdr:cNvPr id="148" name="Picture 4" descr="clip_image6684" hidden="1"/>
        <xdr:cNvPicPr>
          <a:picLocks noChangeAspect="1"/>
        </xdr:cNvPicPr>
      </xdr:nvPicPr>
      <xdr:blipFill>
        <a:blip r:embed="rId1"/>
        <a:stretch>
          <a:fillRect/>
        </a:stretch>
      </xdr:blipFill>
      <xdr:spPr>
        <a:xfrm rot="7560000">
          <a:off x="8151495" y="73195815"/>
          <a:ext cx="212090" cy="568325"/>
        </a:xfrm>
        <a:prstGeom prst="rect">
          <a:avLst/>
        </a:prstGeom>
        <a:noFill/>
        <a:ln w="9525">
          <a:noFill/>
        </a:ln>
      </xdr:spPr>
    </xdr:pic>
    <xdr:clientData/>
  </xdr:twoCellAnchor>
  <xdr:twoCellAnchor editAs="oneCell">
    <xdr:from>
      <xdr:col>7</xdr:col>
      <xdr:colOff>492760</xdr:colOff>
      <xdr:row>45</xdr:row>
      <xdr:rowOff>0</xdr:rowOff>
    </xdr:from>
    <xdr:to>
      <xdr:col>7</xdr:col>
      <xdr:colOff>1050290</xdr:colOff>
      <xdr:row>45</xdr:row>
      <xdr:rowOff>212090</xdr:rowOff>
    </xdr:to>
    <xdr:pic>
      <xdr:nvPicPr>
        <xdr:cNvPr id="149" name="Picture 4" descr="clip_image6684" hidden="1"/>
        <xdr:cNvPicPr>
          <a:picLocks noChangeAspect="1"/>
        </xdr:cNvPicPr>
      </xdr:nvPicPr>
      <xdr:blipFill>
        <a:blip r:embed="rId1"/>
        <a:stretch>
          <a:fillRect/>
        </a:stretch>
      </xdr:blipFill>
      <xdr:spPr>
        <a:xfrm rot="7560000">
          <a:off x="8157210" y="73201530"/>
          <a:ext cx="212090" cy="557530"/>
        </a:xfrm>
        <a:prstGeom prst="rect">
          <a:avLst/>
        </a:prstGeom>
        <a:noFill/>
        <a:ln w="9525">
          <a:noFill/>
        </a:ln>
      </xdr:spPr>
    </xdr:pic>
    <xdr:clientData/>
  </xdr:twoCellAnchor>
  <xdr:twoCellAnchor editAs="oneCell">
    <xdr:from>
      <xdr:col>7</xdr:col>
      <xdr:colOff>482282</xdr:colOff>
      <xdr:row>45</xdr:row>
      <xdr:rowOff>0</xdr:rowOff>
    </xdr:from>
    <xdr:to>
      <xdr:col>7</xdr:col>
      <xdr:colOff>1050607</xdr:colOff>
      <xdr:row>45</xdr:row>
      <xdr:rowOff>223520</xdr:rowOff>
    </xdr:to>
    <xdr:pic>
      <xdr:nvPicPr>
        <xdr:cNvPr id="172" name="Picture 4" descr="clip_image6684" hidden="1"/>
        <xdr:cNvPicPr>
          <a:picLocks noChangeAspect="1"/>
        </xdr:cNvPicPr>
      </xdr:nvPicPr>
      <xdr:blipFill>
        <a:blip r:embed="rId1"/>
        <a:stretch>
          <a:fillRect/>
        </a:stretch>
      </xdr:blipFill>
      <xdr:spPr>
        <a:xfrm rot="7560000">
          <a:off x="8145780" y="73201530"/>
          <a:ext cx="223520" cy="568325"/>
        </a:xfrm>
        <a:prstGeom prst="rect">
          <a:avLst/>
        </a:prstGeom>
        <a:noFill/>
        <a:ln w="9525">
          <a:noFill/>
        </a:ln>
      </xdr:spPr>
    </xdr:pic>
    <xdr:clientData/>
  </xdr:twoCellAnchor>
  <xdr:twoCellAnchor editAs="oneCell">
    <xdr:from>
      <xdr:col>7</xdr:col>
      <xdr:colOff>492760</xdr:colOff>
      <xdr:row>45</xdr:row>
      <xdr:rowOff>0</xdr:rowOff>
    </xdr:from>
    <xdr:to>
      <xdr:col>7</xdr:col>
      <xdr:colOff>1050290</xdr:colOff>
      <xdr:row>45</xdr:row>
      <xdr:rowOff>219075</xdr:rowOff>
    </xdr:to>
    <xdr:pic>
      <xdr:nvPicPr>
        <xdr:cNvPr id="246" name="Picture 4" descr="clip_image6684" hidden="1"/>
        <xdr:cNvPicPr>
          <a:picLocks noChangeAspect="1"/>
        </xdr:cNvPicPr>
      </xdr:nvPicPr>
      <xdr:blipFill>
        <a:blip r:embed="rId1"/>
        <a:stretch>
          <a:fillRect/>
        </a:stretch>
      </xdr:blipFill>
      <xdr:spPr>
        <a:xfrm rot="7560000">
          <a:off x="8153400" y="73204705"/>
          <a:ext cx="219075" cy="557530"/>
        </a:xfrm>
        <a:prstGeom prst="rect">
          <a:avLst/>
        </a:prstGeom>
        <a:noFill/>
        <a:ln w="9525">
          <a:noFill/>
        </a:ln>
      </xdr:spPr>
    </xdr:pic>
    <xdr:clientData/>
  </xdr:twoCellAnchor>
  <xdr:twoCellAnchor editAs="oneCell">
    <xdr:from>
      <xdr:col>7</xdr:col>
      <xdr:colOff>482282</xdr:colOff>
      <xdr:row>45</xdr:row>
      <xdr:rowOff>0</xdr:rowOff>
    </xdr:from>
    <xdr:to>
      <xdr:col>7</xdr:col>
      <xdr:colOff>1049972</xdr:colOff>
      <xdr:row>45</xdr:row>
      <xdr:rowOff>212090</xdr:rowOff>
    </xdr:to>
    <xdr:pic>
      <xdr:nvPicPr>
        <xdr:cNvPr id="249" name="Picture 4" descr="clip_image6684" hidden="1"/>
        <xdr:cNvPicPr>
          <a:picLocks noChangeAspect="1"/>
        </xdr:cNvPicPr>
      </xdr:nvPicPr>
      <xdr:blipFill>
        <a:blip r:embed="rId1"/>
        <a:stretch>
          <a:fillRect/>
        </a:stretch>
      </xdr:blipFill>
      <xdr:spPr>
        <a:xfrm rot="7560000">
          <a:off x="8151495" y="73196450"/>
          <a:ext cx="212090" cy="567690"/>
        </a:xfrm>
        <a:prstGeom prst="rect">
          <a:avLst/>
        </a:prstGeom>
        <a:noFill/>
        <a:ln w="9525">
          <a:noFill/>
        </a:ln>
      </xdr:spPr>
    </xdr:pic>
    <xdr:clientData/>
  </xdr:twoCellAnchor>
  <xdr:twoCellAnchor editAs="oneCell">
    <xdr:from>
      <xdr:col>7</xdr:col>
      <xdr:colOff>492760</xdr:colOff>
      <xdr:row>45</xdr:row>
      <xdr:rowOff>0</xdr:rowOff>
    </xdr:from>
    <xdr:to>
      <xdr:col>7</xdr:col>
      <xdr:colOff>1631315</xdr:colOff>
      <xdr:row>45</xdr:row>
      <xdr:rowOff>212090</xdr:rowOff>
    </xdr:to>
    <xdr:pic>
      <xdr:nvPicPr>
        <xdr:cNvPr id="250" name="Picture 4" descr="clip_image6684" hidden="1"/>
        <xdr:cNvPicPr>
          <a:picLocks noChangeAspect="1"/>
        </xdr:cNvPicPr>
      </xdr:nvPicPr>
      <xdr:blipFill>
        <a:blip r:embed="rId1"/>
        <a:stretch>
          <a:fillRect/>
        </a:stretch>
      </xdr:blipFill>
      <xdr:spPr>
        <a:xfrm rot="7560000">
          <a:off x="8447405" y="72910700"/>
          <a:ext cx="212090" cy="1138555"/>
        </a:xfrm>
        <a:prstGeom prst="rect">
          <a:avLst/>
        </a:prstGeom>
        <a:noFill/>
        <a:ln w="9525">
          <a:noFill/>
        </a:ln>
      </xdr:spPr>
    </xdr:pic>
    <xdr:clientData/>
  </xdr:twoCellAnchor>
  <xdr:twoCellAnchor editAs="oneCell">
    <xdr:from>
      <xdr:col>7</xdr:col>
      <xdr:colOff>491490</xdr:colOff>
      <xdr:row>45</xdr:row>
      <xdr:rowOff>0</xdr:rowOff>
    </xdr:from>
    <xdr:to>
      <xdr:col>7</xdr:col>
      <xdr:colOff>1050290</xdr:colOff>
      <xdr:row>45</xdr:row>
      <xdr:rowOff>213995</xdr:rowOff>
    </xdr:to>
    <xdr:pic>
      <xdr:nvPicPr>
        <xdr:cNvPr id="259" name="Picture 4" descr="clip_image6684" hidden="1"/>
        <xdr:cNvPicPr>
          <a:picLocks noChangeAspect="1"/>
        </xdr:cNvPicPr>
      </xdr:nvPicPr>
      <xdr:blipFill>
        <a:blip r:embed="rId1"/>
        <a:stretch>
          <a:fillRect/>
        </a:stretch>
      </xdr:blipFill>
      <xdr:spPr>
        <a:xfrm rot="7560000">
          <a:off x="8155305" y="73201530"/>
          <a:ext cx="213995" cy="558800"/>
        </a:xfrm>
        <a:prstGeom prst="rect">
          <a:avLst/>
        </a:prstGeom>
        <a:noFill/>
        <a:ln w="9525">
          <a:noFill/>
        </a:ln>
      </xdr:spPr>
    </xdr:pic>
    <xdr:clientData/>
  </xdr:twoCellAnchor>
  <xdr:twoCellAnchor editAs="oneCell">
    <xdr:from>
      <xdr:col>7</xdr:col>
      <xdr:colOff>491490</xdr:colOff>
      <xdr:row>45</xdr:row>
      <xdr:rowOff>0</xdr:rowOff>
    </xdr:from>
    <xdr:to>
      <xdr:col>7</xdr:col>
      <xdr:colOff>1050290</xdr:colOff>
      <xdr:row>45</xdr:row>
      <xdr:rowOff>210820</xdr:rowOff>
    </xdr:to>
    <xdr:pic>
      <xdr:nvPicPr>
        <xdr:cNvPr id="260" name="Picture 4" descr="clip_image6684" hidden="1"/>
        <xdr:cNvPicPr>
          <a:picLocks noChangeAspect="1"/>
        </xdr:cNvPicPr>
      </xdr:nvPicPr>
      <xdr:blipFill>
        <a:blip r:embed="rId1"/>
        <a:stretch>
          <a:fillRect/>
        </a:stretch>
      </xdr:blipFill>
      <xdr:spPr>
        <a:xfrm rot="7560000">
          <a:off x="8157210" y="73200260"/>
          <a:ext cx="210820" cy="558800"/>
        </a:xfrm>
        <a:prstGeom prst="rect">
          <a:avLst/>
        </a:prstGeom>
        <a:noFill/>
        <a:ln w="9525">
          <a:noFill/>
        </a:ln>
      </xdr:spPr>
    </xdr:pic>
    <xdr:clientData/>
  </xdr:twoCellAnchor>
  <xdr:twoCellAnchor editAs="oneCell">
    <xdr:from>
      <xdr:col>7</xdr:col>
      <xdr:colOff>491490</xdr:colOff>
      <xdr:row>45</xdr:row>
      <xdr:rowOff>0</xdr:rowOff>
    </xdr:from>
    <xdr:to>
      <xdr:col>7</xdr:col>
      <xdr:colOff>1050290</xdr:colOff>
      <xdr:row>45</xdr:row>
      <xdr:rowOff>224790</xdr:rowOff>
    </xdr:to>
    <xdr:pic>
      <xdr:nvPicPr>
        <xdr:cNvPr id="261" name="Picture 4" descr="clip_image6684" hidden="1"/>
        <xdr:cNvPicPr>
          <a:picLocks noChangeAspect="1"/>
        </xdr:cNvPicPr>
      </xdr:nvPicPr>
      <xdr:blipFill>
        <a:blip r:embed="rId1"/>
        <a:stretch>
          <a:fillRect/>
        </a:stretch>
      </xdr:blipFill>
      <xdr:spPr>
        <a:xfrm rot="7560000">
          <a:off x="8150225" y="73207245"/>
          <a:ext cx="224790" cy="558800"/>
        </a:xfrm>
        <a:prstGeom prst="rect">
          <a:avLst/>
        </a:prstGeom>
        <a:noFill/>
        <a:ln w="9525">
          <a:noFill/>
        </a:ln>
      </xdr:spPr>
    </xdr:pic>
    <xdr:clientData/>
  </xdr:twoCellAnchor>
  <xdr:twoCellAnchor editAs="oneCell">
    <xdr:from>
      <xdr:col>7</xdr:col>
      <xdr:colOff>481965</xdr:colOff>
      <xdr:row>45</xdr:row>
      <xdr:rowOff>0</xdr:rowOff>
    </xdr:from>
    <xdr:to>
      <xdr:col>7</xdr:col>
      <xdr:colOff>1050290</xdr:colOff>
      <xdr:row>45</xdr:row>
      <xdr:rowOff>200660</xdr:rowOff>
    </xdr:to>
    <xdr:pic>
      <xdr:nvPicPr>
        <xdr:cNvPr id="264" name="Picture 4" descr="clip_image6684" hidden="1"/>
        <xdr:cNvPicPr>
          <a:picLocks noChangeAspect="1"/>
        </xdr:cNvPicPr>
      </xdr:nvPicPr>
      <xdr:blipFill>
        <a:blip r:embed="rId1"/>
        <a:stretch>
          <a:fillRect/>
        </a:stretch>
      </xdr:blipFill>
      <xdr:spPr>
        <a:xfrm rot="7560000">
          <a:off x="8157210" y="73190100"/>
          <a:ext cx="200660" cy="568325"/>
        </a:xfrm>
        <a:prstGeom prst="rect">
          <a:avLst/>
        </a:prstGeom>
        <a:noFill/>
        <a:ln w="9525">
          <a:noFill/>
        </a:ln>
      </xdr:spPr>
    </xdr:pic>
    <xdr:clientData/>
  </xdr:twoCellAnchor>
  <xdr:twoCellAnchor editAs="oneCell">
    <xdr:from>
      <xdr:col>7</xdr:col>
      <xdr:colOff>492760</xdr:colOff>
      <xdr:row>45</xdr:row>
      <xdr:rowOff>0</xdr:rowOff>
    </xdr:from>
    <xdr:to>
      <xdr:col>7</xdr:col>
      <xdr:colOff>1050290</xdr:colOff>
      <xdr:row>45</xdr:row>
      <xdr:rowOff>200660</xdr:rowOff>
    </xdr:to>
    <xdr:pic>
      <xdr:nvPicPr>
        <xdr:cNvPr id="265" name="Picture 4" descr="clip_image6684" hidden="1"/>
        <xdr:cNvPicPr>
          <a:picLocks noChangeAspect="1"/>
        </xdr:cNvPicPr>
      </xdr:nvPicPr>
      <xdr:blipFill>
        <a:blip r:embed="rId1"/>
        <a:stretch>
          <a:fillRect/>
        </a:stretch>
      </xdr:blipFill>
      <xdr:spPr>
        <a:xfrm rot="7560000">
          <a:off x="8162925" y="73195815"/>
          <a:ext cx="200660" cy="557530"/>
        </a:xfrm>
        <a:prstGeom prst="rect">
          <a:avLst/>
        </a:prstGeom>
        <a:noFill/>
        <a:ln w="9525">
          <a:noFill/>
        </a:ln>
      </xdr:spPr>
    </xdr:pic>
    <xdr:clientData/>
  </xdr:twoCellAnchor>
  <xdr:twoCellAnchor editAs="oneCell">
    <xdr:from>
      <xdr:col>7</xdr:col>
      <xdr:colOff>547370</xdr:colOff>
      <xdr:row>45</xdr:row>
      <xdr:rowOff>0</xdr:rowOff>
    </xdr:from>
    <xdr:to>
      <xdr:col>7</xdr:col>
      <xdr:colOff>1650365</xdr:colOff>
      <xdr:row>45</xdr:row>
      <xdr:rowOff>208915</xdr:rowOff>
    </xdr:to>
    <xdr:pic>
      <xdr:nvPicPr>
        <xdr:cNvPr id="476" name="Picture 4" descr="clip_image6684" hidden="1"/>
        <xdr:cNvPicPr>
          <a:picLocks noChangeAspect="1"/>
        </xdr:cNvPicPr>
      </xdr:nvPicPr>
      <xdr:blipFill>
        <a:blip r:embed="rId1"/>
        <a:stretch>
          <a:fillRect/>
        </a:stretch>
      </xdr:blipFill>
      <xdr:spPr>
        <a:xfrm rot="7560000">
          <a:off x="8486140" y="72927210"/>
          <a:ext cx="208915" cy="1102995"/>
        </a:xfrm>
        <a:prstGeom prst="rect">
          <a:avLst/>
        </a:prstGeom>
        <a:noFill/>
        <a:ln w="9525">
          <a:noFill/>
        </a:ln>
      </xdr:spPr>
    </xdr:pic>
    <xdr:clientData/>
  </xdr:twoCellAnchor>
  <xdr:twoCellAnchor editAs="oneCell">
    <xdr:from>
      <xdr:col>7</xdr:col>
      <xdr:colOff>0</xdr:colOff>
      <xdr:row>45</xdr:row>
      <xdr:rowOff>0</xdr:rowOff>
    </xdr:from>
    <xdr:to>
      <xdr:col>7</xdr:col>
      <xdr:colOff>868680</xdr:colOff>
      <xdr:row>45</xdr:row>
      <xdr:rowOff>222250</xdr:rowOff>
    </xdr:to>
    <xdr:pic>
      <xdr:nvPicPr>
        <xdr:cNvPr id="482" name="Picture 4" descr="clip_image6684" hidden="1"/>
        <xdr:cNvPicPr>
          <a:picLocks noChangeAspect="1"/>
        </xdr:cNvPicPr>
      </xdr:nvPicPr>
      <xdr:blipFill>
        <a:blip r:embed="rId1"/>
        <a:stretch>
          <a:fillRect/>
        </a:stretch>
      </xdr:blipFill>
      <xdr:spPr>
        <a:xfrm rot="7560000">
          <a:off x="7814945" y="73051035"/>
          <a:ext cx="222250" cy="868680"/>
        </a:xfrm>
        <a:prstGeom prst="rect">
          <a:avLst/>
        </a:prstGeom>
        <a:noFill/>
        <a:ln w="9525">
          <a:noFill/>
        </a:ln>
      </xdr:spPr>
    </xdr:pic>
    <xdr:clientData/>
  </xdr:twoCellAnchor>
  <xdr:twoCellAnchor editAs="oneCell">
    <xdr:from>
      <xdr:col>6</xdr:col>
      <xdr:colOff>492760</xdr:colOff>
      <xdr:row>45</xdr:row>
      <xdr:rowOff>0</xdr:rowOff>
    </xdr:from>
    <xdr:to>
      <xdr:col>6</xdr:col>
      <xdr:colOff>1207135</xdr:colOff>
      <xdr:row>45</xdr:row>
      <xdr:rowOff>212090</xdr:rowOff>
    </xdr:to>
    <xdr:pic>
      <xdr:nvPicPr>
        <xdr:cNvPr id="4930" name="Picture 4" descr="clip_image6684" hidden="1"/>
        <xdr:cNvPicPr>
          <a:picLocks noChangeAspect="1"/>
        </xdr:cNvPicPr>
      </xdr:nvPicPr>
      <xdr:blipFill>
        <a:blip r:embed="rId1"/>
        <a:stretch>
          <a:fillRect/>
        </a:stretch>
      </xdr:blipFill>
      <xdr:spPr>
        <a:xfrm rot="7560000">
          <a:off x="6434455" y="73122790"/>
          <a:ext cx="212090" cy="714375"/>
        </a:xfrm>
        <a:prstGeom prst="rect">
          <a:avLst/>
        </a:prstGeom>
        <a:noFill/>
        <a:ln w="9525">
          <a:noFill/>
        </a:ln>
      </xdr:spPr>
    </xdr:pic>
    <xdr:clientData/>
  </xdr:twoCellAnchor>
  <xdr:twoCellAnchor editAs="oneCell">
    <xdr:from>
      <xdr:col>6</xdr:col>
      <xdr:colOff>492760</xdr:colOff>
      <xdr:row>45</xdr:row>
      <xdr:rowOff>0</xdr:rowOff>
    </xdr:from>
    <xdr:to>
      <xdr:col>6</xdr:col>
      <xdr:colOff>1207135</xdr:colOff>
      <xdr:row>45</xdr:row>
      <xdr:rowOff>219075</xdr:rowOff>
    </xdr:to>
    <xdr:pic>
      <xdr:nvPicPr>
        <xdr:cNvPr id="4931" name="Picture 4" descr="clip_image6684" hidden="1"/>
        <xdr:cNvPicPr>
          <a:picLocks noChangeAspect="1"/>
        </xdr:cNvPicPr>
      </xdr:nvPicPr>
      <xdr:blipFill>
        <a:blip r:embed="rId1"/>
        <a:stretch>
          <a:fillRect/>
        </a:stretch>
      </xdr:blipFill>
      <xdr:spPr>
        <a:xfrm rot="7560000">
          <a:off x="6431280" y="73126600"/>
          <a:ext cx="219075" cy="714375"/>
        </a:xfrm>
        <a:prstGeom prst="rect">
          <a:avLst/>
        </a:prstGeom>
        <a:noFill/>
        <a:ln w="9525">
          <a:noFill/>
        </a:ln>
      </xdr:spPr>
    </xdr:pic>
    <xdr:clientData/>
  </xdr:twoCellAnchor>
  <xdr:twoCellAnchor editAs="oneCell">
    <xdr:from>
      <xdr:col>6</xdr:col>
      <xdr:colOff>492760</xdr:colOff>
      <xdr:row>45</xdr:row>
      <xdr:rowOff>0</xdr:rowOff>
    </xdr:from>
    <xdr:to>
      <xdr:col>6</xdr:col>
      <xdr:colOff>1207135</xdr:colOff>
      <xdr:row>45</xdr:row>
      <xdr:rowOff>223520</xdr:rowOff>
    </xdr:to>
    <xdr:pic>
      <xdr:nvPicPr>
        <xdr:cNvPr id="4932" name="Picture 4" descr="clip_image6684" hidden="1"/>
        <xdr:cNvPicPr>
          <a:picLocks noChangeAspect="1"/>
        </xdr:cNvPicPr>
      </xdr:nvPicPr>
      <xdr:blipFill>
        <a:blip r:embed="rId1"/>
        <a:stretch>
          <a:fillRect/>
        </a:stretch>
      </xdr:blipFill>
      <xdr:spPr>
        <a:xfrm rot="7560000">
          <a:off x="6428740" y="73128505"/>
          <a:ext cx="223520" cy="714375"/>
        </a:xfrm>
        <a:prstGeom prst="rect">
          <a:avLst/>
        </a:prstGeom>
        <a:noFill/>
        <a:ln w="9525">
          <a:noFill/>
        </a:ln>
      </xdr:spPr>
    </xdr:pic>
    <xdr:clientData/>
  </xdr:twoCellAnchor>
  <xdr:twoCellAnchor editAs="oneCell">
    <xdr:from>
      <xdr:col>6</xdr:col>
      <xdr:colOff>482282</xdr:colOff>
      <xdr:row>45</xdr:row>
      <xdr:rowOff>0</xdr:rowOff>
    </xdr:from>
    <xdr:to>
      <xdr:col>6</xdr:col>
      <xdr:colOff>1203642</xdr:colOff>
      <xdr:row>45</xdr:row>
      <xdr:rowOff>212090</xdr:rowOff>
    </xdr:to>
    <xdr:pic>
      <xdr:nvPicPr>
        <xdr:cNvPr id="4934" name="Picture 4" descr="clip_image6684" hidden="1"/>
        <xdr:cNvPicPr>
          <a:picLocks noChangeAspect="1"/>
        </xdr:cNvPicPr>
      </xdr:nvPicPr>
      <xdr:blipFill>
        <a:blip r:embed="rId1"/>
        <a:stretch>
          <a:fillRect/>
        </a:stretch>
      </xdr:blipFill>
      <xdr:spPr>
        <a:xfrm rot="7560000">
          <a:off x="6427470" y="73119615"/>
          <a:ext cx="212090" cy="721360"/>
        </a:xfrm>
        <a:prstGeom prst="rect">
          <a:avLst/>
        </a:prstGeom>
        <a:noFill/>
        <a:ln w="9525">
          <a:noFill/>
        </a:ln>
      </xdr:spPr>
    </xdr:pic>
    <xdr:clientData/>
  </xdr:twoCellAnchor>
  <xdr:twoCellAnchor editAs="oneCell">
    <xdr:from>
      <xdr:col>6</xdr:col>
      <xdr:colOff>492760</xdr:colOff>
      <xdr:row>45</xdr:row>
      <xdr:rowOff>0</xdr:rowOff>
    </xdr:from>
    <xdr:to>
      <xdr:col>6</xdr:col>
      <xdr:colOff>1494155</xdr:colOff>
      <xdr:row>45</xdr:row>
      <xdr:rowOff>212090</xdr:rowOff>
    </xdr:to>
    <xdr:pic>
      <xdr:nvPicPr>
        <xdr:cNvPr id="4935" name="Picture 4" descr="clip_image6684" hidden="1"/>
        <xdr:cNvPicPr>
          <a:picLocks noChangeAspect="1"/>
        </xdr:cNvPicPr>
      </xdr:nvPicPr>
      <xdr:blipFill>
        <a:blip r:embed="rId1"/>
        <a:stretch>
          <a:fillRect/>
        </a:stretch>
      </xdr:blipFill>
      <xdr:spPr>
        <a:xfrm rot="7560000">
          <a:off x="6577965" y="72979280"/>
          <a:ext cx="212090" cy="1001395"/>
        </a:xfrm>
        <a:prstGeom prst="rect">
          <a:avLst/>
        </a:prstGeom>
        <a:noFill/>
        <a:ln w="9525">
          <a:noFill/>
        </a:ln>
      </xdr:spPr>
    </xdr:pic>
    <xdr:clientData/>
  </xdr:twoCellAnchor>
  <xdr:twoCellAnchor editAs="oneCell">
    <xdr:from>
      <xdr:col>6</xdr:col>
      <xdr:colOff>0</xdr:colOff>
      <xdr:row>45</xdr:row>
      <xdr:rowOff>0</xdr:rowOff>
    </xdr:from>
    <xdr:to>
      <xdr:col>6</xdr:col>
      <xdr:colOff>780415</xdr:colOff>
      <xdr:row>45</xdr:row>
      <xdr:rowOff>219075</xdr:rowOff>
    </xdr:to>
    <xdr:pic>
      <xdr:nvPicPr>
        <xdr:cNvPr id="4939" name="Picture 4" descr="clip_image6684" hidden="1"/>
        <xdr:cNvPicPr>
          <a:picLocks noChangeAspect="1"/>
        </xdr:cNvPicPr>
      </xdr:nvPicPr>
      <xdr:blipFill>
        <a:blip r:embed="rId1"/>
        <a:stretch>
          <a:fillRect/>
        </a:stretch>
      </xdr:blipFill>
      <xdr:spPr>
        <a:xfrm rot="7560000">
          <a:off x="5971540" y="73093580"/>
          <a:ext cx="219075" cy="780415"/>
        </a:xfrm>
        <a:prstGeom prst="rect">
          <a:avLst/>
        </a:prstGeom>
        <a:noFill/>
        <a:ln w="9525">
          <a:noFill/>
        </a:ln>
      </xdr:spPr>
    </xdr:pic>
    <xdr:clientData/>
  </xdr:twoCellAnchor>
  <xdr:twoCellAnchor editAs="oneCell">
    <xdr:from>
      <xdr:col>6</xdr:col>
      <xdr:colOff>491490</xdr:colOff>
      <xdr:row>45</xdr:row>
      <xdr:rowOff>0</xdr:rowOff>
    </xdr:from>
    <xdr:to>
      <xdr:col>6</xdr:col>
      <xdr:colOff>1205865</xdr:colOff>
      <xdr:row>45</xdr:row>
      <xdr:rowOff>213995</xdr:rowOff>
    </xdr:to>
    <xdr:pic>
      <xdr:nvPicPr>
        <xdr:cNvPr id="4944" name="Picture 4" descr="clip_image6684" hidden="1"/>
        <xdr:cNvPicPr>
          <a:picLocks noChangeAspect="1"/>
        </xdr:cNvPicPr>
      </xdr:nvPicPr>
      <xdr:blipFill>
        <a:blip r:embed="rId1"/>
        <a:stretch>
          <a:fillRect/>
        </a:stretch>
      </xdr:blipFill>
      <xdr:spPr>
        <a:xfrm rot="7560000">
          <a:off x="6432550" y="73124060"/>
          <a:ext cx="213995" cy="714375"/>
        </a:xfrm>
        <a:prstGeom prst="rect">
          <a:avLst/>
        </a:prstGeom>
        <a:noFill/>
        <a:ln w="9525">
          <a:noFill/>
        </a:ln>
      </xdr:spPr>
    </xdr:pic>
    <xdr:clientData/>
  </xdr:twoCellAnchor>
  <xdr:twoCellAnchor editAs="oneCell">
    <xdr:from>
      <xdr:col>6</xdr:col>
      <xdr:colOff>491490</xdr:colOff>
      <xdr:row>45</xdr:row>
      <xdr:rowOff>0</xdr:rowOff>
    </xdr:from>
    <xdr:to>
      <xdr:col>6</xdr:col>
      <xdr:colOff>1205865</xdr:colOff>
      <xdr:row>45</xdr:row>
      <xdr:rowOff>210820</xdr:rowOff>
    </xdr:to>
    <xdr:pic>
      <xdr:nvPicPr>
        <xdr:cNvPr id="4945" name="Picture 4" descr="clip_image6684" hidden="1"/>
        <xdr:cNvPicPr>
          <a:picLocks noChangeAspect="1"/>
        </xdr:cNvPicPr>
      </xdr:nvPicPr>
      <xdr:blipFill>
        <a:blip r:embed="rId1"/>
        <a:stretch>
          <a:fillRect/>
        </a:stretch>
      </xdr:blipFill>
      <xdr:spPr>
        <a:xfrm rot="7560000">
          <a:off x="6433820" y="73122155"/>
          <a:ext cx="210820" cy="714375"/>
        </a:xfrm>
        <a:prstGeom prst="rect">
          <a:avLst/>
        </a:prstGeom>
        <a:noFill/>
        <a:ln w="9525">
          <a:noFill/>
        </a:ln>
      </xdr:spPr>
    </xdr:pic>
    <xdr:clientData/>
  </xdr:twoCellAnchor>
  <xdr:twoCellAnchor editAs="oneCell">
    <xdr:from>
      <xdr:col>6</xdr:col>
      <xdr:colOff>491490</xdr:colOff>
      <xdr:row>45</xdr:row>
      <xdr:rowOff>0</xdr:rowOff>
    </xdr:from>
    <xdr:to>
      <xdr:col>6</xdr:col>
      <xdr:colOff>1205865</xdr:colOff>
      <xdr:row>45</xdr:row>
      <xdr:rowOff>224790</xdr:rowOff>
    </xdr:to>
    <xdr:pic>
      <xdr:nvPicPr>
        <xdr:cNvPr id="4946" name="Picture 4" descr="clip_image6684" hidden="1"/>
        <xdr:cNvPicPr>
          <a:picLocks noChangeAspect="1"/>
        </xdr:cNvPicPr>
      </xdr:nvPicPr>
      <xdr:blipFill>
        <a:blip r:embed="rId1"/>
        <a:stretch>
          <a:fillRect/>
        </a:stretch>
      </xdr:blipFill>
      <xdr:spPr>
        <a:xfrm rot="7560000">
          <a:off x="6426835" y="73129140"/>
          <a:ext cx="224790" cy="714375"/>
        </a:xfrm>
        <a:prstGeom prst="rect">
          <a:avLst/>
        </a:prstGeom>
        <a:noFill/>
        <a:ln w="9525">
          <a:noFill/>
        </a:ln>
      </xdr:spPr>
    </xdr:pic>
    <xdr:clientData/>
  </xdr:twoCellAnchor>
  <xdr:twoCellAnchor editAs="oneCell">
    <xdr:from>
      <xdr:col>6</xdr:col>
      <xdr:colOff>481965</xdr:colOff>
      <xdr:row>45</xdr:row>
      <xdr:rowOff>0</xdr:rowOff>
    </xdr:from>
    <xdr:to>
      <xdr:col>6</xdr:col>
      <xdr:colOff>1203960</xdr:colOff>
      <xdr:row>45</xdr:row>
      <xdr:rowOff>200660</xdr:rowOff>
    </xdr:to>
    <xdr:pic>
      <xdr:nvPicPr>
        <xdr:cNvPr id="4949" name="Picture 4" descr="clip_image6684" hidden="1"/>
        <xdr:cNvPicPr>
          <a:picLocks noChangeAspect="1"/>
        </xdr:cNvPicPr>
      </xdr:nvPicPr>
      <xdr:blipFill>
        <a:blip r:embed="rId1"/>
        <a:stretch>
          <a:fillRect/>
        </a:stretch>
      </xdr:blipFill>
      <xdr:spPr>
        <a:xfrm rot="7560000">
          <a:off x="6433185" y="73113265"/>
          <a:ext cx="200660" cy="721995"/>
        </a:xfrm>
        <a:prstGeom prst="rect">
          <a:avLst/>
        </a:prstGeom>
        <a:noFill/>
        <a:ln w="9525">
          <a:noFill/>
        </a:ln>
      </xdr:spPr>
    </xdr:pic>
    <xdr:clientData/>
  </xdr:twoCellAnchor>
  <xdr:twoCellAnchor editAs="oneCell">
    <xdr:from>
      <xdr:col>6</xdr:col>
      <xdr:colOff>492760</xdr:colOff>
      <xdr:row>45</xdr:row>
      <xdr:rowOff>0</xdr:rowOff>
    </xdr:from>
    <xdr:to>
      <xdr:col>6</xdr:col>
      <xdr:colOff>1207135</xdr:colOff>
      <xdr:row>45</xdr:row>
      <xdr:rowOff>200660</xdr:rowOff>
    </xdr:to>
    <xdr:pic>
      <xdr:nvPicPr>
        <xdr:cNvPr id="4950" name="Picture 4" descr="clip_image6684" hidden="1"/>
        <xdr:cNvPicPr>
          <a:picLocks noChangeAspect="1"/>
        </xdr:cNvPicPr>
      </xdr:nvPicPr>
      <xdr:blipFill>
        <a:blip r:embed="rId1"/>
        <a:stretch>
          <a:fillRect/>
        </a:stretch>
      </xdr:blipFill>
      <xdr:spPr>
        <a:xfrm rot="7560000">
          <a:off x="6440170" y="73117075"/>
          <a:ext cx="200660" cy="714375"/>
        </a:xfrm>
        <a:prstGeom prst="rect">
          <a:avLst/>
        </a:prstGeom>
        <a:noFill/>
        <a:ln w="9525">
          <a:noFill/>
        </a:ln>
      </xdr:spPr>
    </xdr:pic>
    <xdr:clientData/>
  </xdr:twoCellAnchor>
  <xdr:twoCellAnchor editAs="oneCell">
    <xdr:from>
      <xdr:col>6</xdr:col>
      <xdr:colOff>492760</xdr:colOff>
      <xdr:row>45</xdr:row>
      <xdr:rowOff>0</xdr:rowOff>
    </xdr:from>
    <xdr:to>
      <xdr:col>6</xdr:col>
      <xdr:colOff>1207135</xdr:colOff>
      <xdr:row>45</xdr:row>
      <xdr:rowOff>230505</xdr:rowOff>
    </xdr:to>
    <xdr:pic>
      <xdr:nvPicPr>
        <xdr:cNvPr id="5047" name="Picture 4" descr="clip_image6684" hidden="1"/>
        <xdr:cNvPicPr>
          <a:picLocks noChangeAspect="1"/>
        </xdr:cNvPicPr>
      </xdr:nvPicPr>
      <xdr:blipFill>
        <a:blip r:embed="rId1"/>
        <a:stretch>
          <a:fillRect/>
        </a:stretch>
      </xdr:blipFill>
      <xdr:spPr>
        <a:xfrm rot="7560000">
          <a:off x="6425565" y="73132315"/>
          <a:ext cx="230505" cy="714375"/>
        </a:xfrm>
        <a:prstGeom prst="rect">
          <a:avLst/>
        </a:prstGeom>
        <a:noFill/>
        <a:ln w="9525">
          <a:noFill/>
        </a:ln>
      </xdr:spPr>
    </xdr:pic>
    <xdr:clientData/>
  </xdr:twoCellAnchor>
  <xdr:twoCellAnchor editAs="oneCell">
    <xdr:from>
      <xdr:col>6</xdr:col>
      <xdr:colOff>492760</xdr:colOff>
      <xdr:row>45</xdr:row>
      <xdr:rowOff>0</xdr:rowOff>
    </xdr:from>
    <xdr:to>
      <xdr:col>6</xdr:col>
      <xdr:colOff>1050290</xdr:colOff>
      <xdr:row>45</xdr:row>
      <xdr:rowOff>223520</xdr:rowOff>
    </xdr:to>
    <xdr:pic>
      <xdr:nvPicPr>
        <xdr:cNvPr id="5057" name="Picture 4" descr="clip_image6684" hidden="1"/>
        <xdr:cNvPicPr>
          <a:picLocks noChangeAspect="1"/>
        </xdr:cNvPicPr>
      </xdr:nvPicPr>
      <xdr:blipFill>
        <a:blip r:embed="rId1"/>
        <a:stretch>
          <a:fillRect/>
        </a:stretch>
      </xdr:blipFill>
      <xdr:spPr>
        <a:xfrm rot="7560000">
          <a:off x="6350635" y="73207245"/>
          <a:ext cx="223520" cy="557530"/>
        </a:xfrm>
        <a:prstGeom prst="rect">
          <a:avLst/>
        </a:prstGeom>
        <a:noFill/>
        <a:ln w="9525">
          <a:noFill/>
        </a:ln>
      </xdr:spPr>
    </xdr:pic>
    <xdr:clientData/>
  </xdr:twoCellAnchor>
  <xdr:twoCellAnchor editAs="oneCell">
    <xdr:from>
      <xdr:col>6</xdr:col>
      <xdr:colOff>492760</xdr:colOff>
      <xdr:row>45</xdr:row>
      <xdr:rowOff>0</xdr:rowOff>
    </xdr:from>
    <xdr:to>
      <xdr:col>6</xdr:col>
      <xdr:colOff>1050290</xdr:colOff>
      <xdr:row>45</xdr:row>
      <xdr:rowOff>230505</xdr:rowOff>
    </xdr:to>
    <xdr:pic>
      <xdr:nvPicPr>
        <xdr:cNvPr id="5058" name="Picture 4" descr="clip_image6684" hidden="1"/>
        <xdr:cNvPicPr>
          <a:picLocks noChangeAspect="1"/>
        </xdr:cNvPicPr>
      </xdr:nvPicPr>
      <xdr:blipFill>
        <a:blip r:embed="rId1"/>
        <a:stretch>
          <a:fillRect/>
        </a:stretch>
      </xdr:blipFill>
      <xdr:spPr>
        <a:xfrm rot="7560000">
          <a:off x="6346825" y="73210420"/>
          <a:ext cx="230505" cy="557530"/>
        </a:xfrm>
        <a:prstGeom prst="rect">
          <a:avLst/>
        </a:prstGeom>
        <a:noFill/>
        <a:ln w="9525">
          <a:noFill/>
        </a:ln>
      </xdr:spPr>
    </xdr:pic>
    <xdr:clientData/>
  </xdr:twoCellAnchor>
  <xdr:twoCellAnchor editAs="oneCell">
    <xdr:from>
      <xdr:col>6</xdr:col>
      <xdr:colOff>492760</xdr:colOff>
      <xdr:row>45</xdr:row>
      <xdr:rowOff>0</xdr:rowOff>
    </xdr:from>
    <xdr:to>
      <xdr:col>6</xdr:col>
      <xdr:colOff>1050290</xdr:colOff>
      <xdr:row>45</xdr:row>
      <xdr:rowOff>234950</xdr:rowOff>
    </xdr:to>
    <xdr:pic>
      <xdr:nvPicPr>
        <xdr:cNvPr id="5059" name="Picture 4" descr="clip_image6684" hidden="1"/>
        <xdr:cNvPicPr>
          <a:picLocks noChangeAspect="1"/>
        </xdr:cNvPicPr>
      </xdr:nvPicPr>
      <xdr:blipFill>
        <a:blip r:embed="rId1"/>
        <a:stretch>
          <a:fillRect/>
        </a:stretch>
      </xdr:blipFill>
      <xdr:spPr>
        <a:xfrm rot="7560000">
          <a:off x="6344920" y="73212960"/>
          <a:ext cx="234950" cy="557530"/>
        </a:xfrm>
        <a:prstGeom prst="rect">
          <a:avLst/>
        </a:prstGeom>
        <a:noFill/>
        <a:ln w="9525">
          <a:noFill/>
        </a:ln>
      </xdr:spPr>
    </xdr:pic>
    <xdr:clientData/>
  </xdr:twoCellAnchor>
  <xdr:twoCellAnchor editAs="oneCell">
    <xdr:from>
      <xdr:col>6</xdr:col>
      <xdr:colOff>482282</xdr:colOff>
      <xdr:row>45</xdr:row>
      <xdr:rowOff>0</xdr:rowOff>
    </xdr:from>
    <xdr:to>
      <xdr:col>6</xdr:col>
      <xdr:colOff>1049972</xdr:colOff>
      <xdr:row>45</xdr:row>
      <xdr:rowOff>223520</xdr:rowOff>
    </xdr:to>
    <xdr:pic>
      <xdr:nvPicPr>
        <xdr:cNvPr id="5061" name="Picture 4" descr="clip_image6684" hidden="1"/>
        <xdr:cNvPicPr>
          <a:picLocks noChangeAspect="1"/>
        </xdr:cNvPicPr>
      </xdr:nvPicPr>
      <xdr:blipFill>
        <a:blip r:embed="rId1"/>
        <a:stretch>
          <a:fillRect/>
        </a:stretch>
      </xdr:blipFill>
      <xdr:spPr>
        <a:xfrm rot="7560000">
          <a:off x="6344920" y="73202165"/>
          <a:ext cx="223520" cy="567690"/>
        </a:xfrm>
        <a:prstGeom prst="rect">
          <a:avLst/>
        </a:prstGeom>
        <a:noFill/>
        <a:ln w="9525">
          <a:noFill/>
        </a:ln>
      </xdr:spPr>
    </xdr:pic>
    <xdr:clientData/>
  </xdr:twoCellAnchor>
  <xdr:twoCellAnchor editAs="oneCell">
    <xdr:from>
      <xdr:col>6</xdr:col>
      <xdr:colOff>492760</xdr:colOff>
      <xdr:row>45</xdr:row>
      <xdr:rowOff>0</xdr:rowOff>
    </xdr:from>
    <xdr:to>
      <xdr:col>6</xdr:col>
      <xdr:colOff>1631315</xdr:colOff>
      <xdr:row>45</xdr:row>
      <xdr:rowOff>223520</xdr:rowOff>
    </xdr:to>
    <xdr:pic>
      <xdr:nvPicPr>
        <xdr:cNvPr id="5062" name="Picture 4" descr="clip_image6684" hidden="1"/>
        <xdr:cNvPicPr>
          <a:picLocks noChangeAspect="1"/>
        </xdr:cNvPicPr>
      </xdr:nvPicPr>
      <xdr:blipFill>
        <a:blip r:embed="rId1"/>
        <a:stretch>
          <a:fillRect/>
        </a:stretch>
      </xdr:blipFill>
      <xdr:spPr>
        <a:xfrm rot="7560000">
          <a:off x="6640830" y="72916415"/>
          <a:ext cx="223520" cy="1138555"/>
        </a:xfrm>
        <a:prstGeom prst="rect">
          <a:avLst/>
        </a:prstGeom>
        <a:noFill/>
        <a:ln w="9525">
          <a:noFill/>
        </a:ln>
      </xdr:spPr>
    </xdr:pic>
    <xdr:clientData/>
  </xdr:twoCellAnchor>
  <xdr:twoCellAnchor editAs="oneCell">
    <xdr:from>
      <xdr:col>6</xdr:col>
      <xdr:colOff>0</xdr:colOff>
      <xdr:row>45</xdr:row>
      <xdr:rowOff>0</xdr:rowOff>
    </xdr:from>
    <xdr:to>
      <xdr:col>6</xdr:col>
      <xdr:colOff>780415</xdr:colOff>
      <xdr:row>45</xdr:row>
      <xdr:rowOff>230505</xdr:rowOff>
    </xdr:to>
    <xdr:pic>
      <xdr:nvPicPr>
        <xdr:cNvPr id="5066" name="Picture 4" descr="clip_image6684" hidden="1"/>
        <xdr:cNvPicPr>
          <a:picLocks noChangeAspect="1"/>
        </xdr:cNvPicPr>
      </xdr:nvPicPr>
      <xdr:blipFill>
        <a:blip r:embed="rId1"/>
        <a:stretch>
          <a:fillRect/>
        </a:stretch>
      </xdr:blipFill>
      <xdr:spPr>
        <a:xfrm rot="7560000">
          <a:off x="5965825" y="73099295"/>
          <a:ext cx="230505" cy="780415"/>
        </a:xfrm>
        <a:prstGeom prst="rect">
          <a:avLst/>
        </a:prstGeom>
        <a:noFill/>
        <a:ln w="9525">
          <a:noFill/>
        </a:ln>
      </xdr:spPr>
    </xdr:pic>
    <xdr:clientData/>
  </xdr:twoCellAnchor>
  <xdr:twoCellAnchor editAs="oneCell">
    <xdr:from>
      <xdr:col>6</xdr:col>
      <xdr:colOff>491490</xdr:colOff>
      <xdr:row>45</xdr:row>
      <xdr:rowOff>0</xdr:rowOff>
    </xdr:from>
    <xdr:to>
      <xdr:col>6</xdr:col>
      <xdr:colOff>1050290</xdr:colOff>
      <xdr:row>45</xdr:row>
      <xdr:rowOff>225425</xdr:rowOff>
    </xdr:to>
    <xdr:pic>
      <xdr:nvPicPr>
        <xdr:cNvPr id="5071" name="Picture 4" descr="clip_image6684" hidden="1"/>
        <xdr:cNvPicPr>
          <a:picLocks noChangeAspect="1"/>
        </xdr:cNvPicPr>
      </xdr:nvPicPr>
      <xdr:blipFill>
        <a:blip r:embed="rId1"/>
        <a:stretch>
          <a:fillRect/>
        </a:stretch>
      </xdr:blipFill>
      <xdr:spPr>
        <a:xfrm rot="7560000">
          <a:off x="6348730" y="73207245"/>
          <a:ext cx="225425" cy="558800"/>
        </a:xfrm>
        <a:prstGeom prst="rect">
          <a:avLst/>
        </a:prstGeom>
        <a:noFill/>
        <a:ln w="9525">
          <a:noFill/>
        </a:ln>
      </xdr:spPr>
    </xdr:pic>
    <xdr:clientData/>
  </xdr:twoCellAnchor>
  <xdr:twoCellAnchor editAs="oneCell">
    <xdr:from>
      <xdr:col>6</xdr:col>
      <xdr:colOff>491490</xdr:colOff>
      <xdr:row>45</xdr:row>
      <xdr:rowOff>0</xdr:rowOff>
    </xdr:from>
    <xdr:to>
      <xdr:col>6</xdr:col>
      <xdr:colOff>1050290</xdr:colOff>
      <xdr:row>45</xdr:row>
      <xdr:rowOff>222250</xdr:rowOff>
    </xdr:to>
    <xdr:pic>
      <xdr:nvPicPr>
        <xdr:cNvPr id="5072" name="Picture 4" descr="clip_image6684" hidden="1"/>
        <xdr:cNvPicPr>
          <a:picLocks noChangeAspect="1"/>
        </xdr:cNvPicPr>
      </xdr:nvPicPr>
      <xdr:blipFill>
        <a:blip r:embed="rId1"/>
        <a:stretch>
          <a:fillRect/>
        </a:stretch>
      </xdr:blipFill>
      <xdr:spPr>
        <a:xfrm rot="7560000">
          <a:off x="6350635" y="73205975"/>
          <a:ext cx="222250" cy="558800"/>
        </a:xfrm>
        <a:prstGeom prst="rect">
          <a:avLst/>
        </a:prstGeom>
        <a:noFill/>
        <a:ln w="9525">
          <a:noFill/>
        </a:ln>
      </xdr:spPr>
    </xdr:pic>
    <xdr:clientData/>
  </xdr:twoCellAnchor>
  <xdr:twoCellAnchor editAs="oneCell">
    <xdr:from>
      <xdr:col>6</xdr:col>
      <xdr:colOff>491490</xdr:colOff>
      <xdr:row>45</xdr:row>
      <xdr:rowOff>0</xdr:rowOff>
    </xdr:from>
    <xdr:to>
      <xdr:col>6</xdr:col>
      <xdr:colOff>1050290</xdr:colOff>
      <xdr:row>45</xdr:row>
      <xdr:rowOff>236220</xdr:rowOff>
    </xdr:to>
    <xdr:pic>
      <xdr:nvPicPr>
        <xdr:cNvPr id="5073" name="Picture 4" descr="clip_image6684" hidden="1"/>
        <xdr:cNvPicPr>
          <a:picLocks noChangeAspect="1"/>
        </xdr:cNvPicPr>
      </xdr:nvPicPr>
      <xdr:blipFill>
        <a:blip r:embed="rId1"/>
        <a:stretch>
          <a:fillRect/>
        </a:stretch>
      </xdr:blipFill>
      <xdr:spPr>
        <a:xfrm rot="7560000">
          <a:off x="6343650" y="73212960"/>
          <a:ext cx="236220" cy="558800"/>
        </a:xfrm>
        <a:prstGeom prst="rect">
          <a:avLst/>
        </a:prstGeom>
        <a:noFill/>
        <a:ln w="9525">
          <a:noFill/>
        </a:ln>
      </xdr:spPr>
    </xdr:pic>
    <xdr:clientData/>
  </xdr:twoCellAnchor>
  <xdr:twoCellAnchor editAs="oneCell">
    <xdr:from>
      <xdr:col>6</xdr:col>
      <xdr:colOff>481965</xdr:colOff>
      <xdr:row>45</xdr:row>
      <xdr:rowOff>0</xdr:rowOff>
    </xdr:from>
    <xdr:to>
      <xdr:col>6</xdr:col>
      <xdr:colOff>1050290</xdr:colOff>
      <xdr:row>45</xdr:row>
      <xdr:rowOff>212090</xdr:rowOff>
    </xdr:to>
    <xdr:pic>
      <xdr:nvPicPr>
        <xdr:cNvPr id="5076" name="Picture 4" descr="clip_image6684" hidden="1"/>
        <xdr:cNvPicPr>
          <a:picLocks noChangeAspect="1"/>
        </xdr:cNvPicPr>
      </xdr:nvPicPr>
      <xdr:blipFill>
        <a:blip r:embed="rId1"/>
        <a:stretch>
          <a:fillRect/>
        </a:stretch>
      </xdr:blipFill>
      <xdr:spPr>
        <a:xfrm rot="7560000">
          <a:off x="6350635" y="73195815"/>
          <a:ext cx="212090" cy="568325"/>
        </a:xfrm>
        <a:prstGeom prst="rect">
          <a:avLst/>
        </a:prstGeom>
        <a:noFill/>
        <a:ln w="9525">
          <a:noFill/>
        </a:ln>
      </xdr:spPr>
    </xdr:pic>
    <xdr:clientData/>
  </xdr:twoCellAnchor>
  <xdr:twoCellAnchor editAs="oneCell">
    <xdr:from>
      <xdr:col>6</xdr:col>
      <xdr:colOff>492760</xdr:colOff>
      <xdr:row>45</xdr:row>
      <xdr:rowOff>0</xdr:rowOff>
    </xdr:from>
    <xdr:to>
      <xdr:col>6</xdr:col>
      <xdr:colOff>1050290</xdr:colOff>
      <xdr:row>45</xdr:row>
      <xdr:rowOff>212090</xdr:rowOff>
    </xdr:to>
    <xdr:pic>
      <xdr:nvPicPr>
        <xdr:cNvPr id="5077" name="Picture 4" descr="clip_image6684" hidden="1"/>
        <xdr:cNvPicPr>
          <a:picLocks noChangeAspect="1"/>
        </xdr:cNvPicPr>
      </xdr:nvPicPr>
      <xdr:blipFill>
        <a:blip r:embed="rId1"/>
        <a:stretch>
          <a:fillRect/>
        </a:stretch>
      </xdr:blipFill>
      <xdr:spPr>
        <a:xfrm rot="7560000">
          <a:off x="6356350" y="73201530"/>
          <a:ext cx="212090" cy="557530"/>
        </a:xfrm>
        <a:prstGeom prst="rect">
          <a:avLst/>
        </a:prstGeom>
        <a:noFill/>
        <a:ln w="9525">
          <a:noFill/>
        </a:ln>
      </xdr:spPr>
    </xdr:pic>
    <xdr:clientData/>
  </xdr:twoCellAnchor>
  <xdr:twoCellAnchor editAs="oneCell">
    <xdr:from>
      <xdr:col>6</xdr:col>
      <xdr:colOff>482282</xdr:colOff>
      <xdr:row>45</xdr:row>
      <xdr:rowOff>0</xdr:rowOff>
    </xdr:from>
    <xdr:to>
      <xdr:col>6</xdr:col>
      <xdr:colOff>1050607</xdr:colOff>
      <xdr:row>45</xdr:row>
      <xdr:rowOff>223520</xdr:rowOff>
    </xdr:to>
    <xdr:pic>
      <xdr:nvPicPr>
        <xdr:cNvPr id="5100" name="Picture 4" descr="clip_image6684" hidden="1"/>
        <xdr:cNvPicPr>
          <a:picLocks noChangeAspect="1"/>
        </xdr:cNvPicPr>
      </xdr:nvPicPr>
      <xdr:blipFill>
        <a:blip r:embed="rId1"/>
        <a:stretch>
          <a:fillRect/>
        </a:stretch>
      </xdr:blipFill>
      <xdr:spPr>
        <a:xfrm rot="7560000">
          <a:off x="6344920" y="73201530"/>
          <a:ext cx="223520" cy="568325"/>
        </a:xfrm>
        <a:prstGeom prst="rect">
          <a:avLst/>
        </a:prstGeom>
        <a:noFill/>
        <a:ln w="9525">
          <a:noFill/>
        </a:ln>
      </xdr:spPr>
    </xdr:pic>
    <xdr:clientData/>
  </xdr:twoCellAnchor>
  <xdr:twoCellAnchor editAs="oneCell">
    <xdr:from>
      <xdr:col>6</xdr:col>
      <xdr:colOff>492760</xdr:colOff>
      <xdr:row>45</xdr:row>
      <xdr:rowOff>0</xdr:rowOff>
    </xdr:from>
    <xdr:to>
      <xdr:col>6</xdr:col>
      <xdr:colOff>1050290</xdr:colOff>
      <xdr:row>45</xdr:row>
      <xdr:rowOff>219075</xdr:rowOff>
    </xdr:to>
    <xdr:pic>
      <xdr:nvPicPr>
        <xdr:cNvPr id="5174" name="Picture 4" descr="clip_image6684" hidden="1"/>
        <xdr:cNvPicPr>
          <a:picLocks noChangeAspect="1"/>
        </xdr:cNvPicPr>
      </xdr:nvPicPr>
      <xdr:blipFill>
        <a:blip r:embed="rId1"/>
        <a:stretch>
          <a:fillRect/>
        </a:stretch>
      </xdr:blipFill>
      <xdr:spPr>
        <a:xfrm rot="7560000">
          <a:off x="6352540" y="73204705"/>
          <a:ext cx="219075" cy="557530"/>
        </a:xfrm>
        <a:prstGeom prst="rect">
          <a:avLst/>
        </a:prstGeom>
        <a:noFill/>
        <a:ln w="9525">
          <a:noFill/>
        </a:ln>
      </xdr:spPr>
    </xdr:pic>
    <xdr:clientData/>
  </xdr:twoCellAnchor>
  <xdr:twoCellAnchor editAs="oneCell">
    <xdr:from>
      <xdr:col>6</xdr:col>
      <xdr:colOff>482282</xdr:colOff>
      <xdr:row>45</xdr:row>
      <xdr:rowOff>0</xdr:rowOff>
    </xdr:from>
    <xdr:to>
      <xdr:col>6</xdr:col>
      <xdr:colOff>1049972</xdr:colOff>
      <xdr:row>45</xdr:row>
      <xdr:rowOff>212090</xdr:rowOff>
    </xdr:to>
    <xdr:pic>
      <xdr:nvPicPr>
        <xdr:cNvPr id="5177" name="Picture 4" descr="clip_image6684" hidden="1"/>
        <xdr:cNvPicPr>
          <a:picLocks noChangeAspect="1"/>
        </xdr:cNvPicPr>
      </xdr:nvPicPr>
      <xdr:blipFill>
        <a:blip r:embed="rId1"/>
        <a:stretch>
          <a:fillRect/>
        </a:stretch>
      </xdr:blipFill>
      <xdr:spPr>
        <a:xfrm rot="7560000">
          <a:off x="6350635" y="73196450"/>
          <a:ext cx="212090" cy="567690"/>
        </a:xfrm>
        <a:prstGeom prst="rect">
          <a:avLst/>
        </a:prstGeom>
        <a:noFill/>
        <a:ln w="9525">
          <a:noFill/>
        </a:ln>
      </xdr:spPr>
    </xdr:pic>
    <xdr:clientData/>
  </xdr:twoCellAnchor>
  <xdr:twoCellAnchor editAs="oneCell">
    <xdr:from>
      <xdr:col>6</xdr:col>
      <xdr:colOff>492760</xdr:colOff>
      <xdr:row>45</xdr:row>
      <xdr:rowOff>0</xdr:rowOff>
    </xdr:from>
    <xdr:to>
      <xdr:col>6</xdr:col>
      <xdr:colOff>1631315</xdr:colOff>
      <xdr:row>45</xdr:row>
      <xdr:rowOff>212090</xdr:rowOff>
    </xdr:to>
    <xdr:pic>
      <xdr:nvPicPr>
        <xdr:cNvPr id="5178" name="Picture 4" descr="clip_image6684" hidden="1"/>
        <xdr:cNvPicPr>
          <a:picLocks noChangeAspect="1"/>
        </xdr:cNvPicPr>
      </xdr:nvPicPr>
      <xdr:blipFill>
        <a:blip r:embed="rId1"/>
        <a:stretch>
          <a:fillRect/>
        </a:stretch>
      </xdr:blipFill>
      <xdr:spPr>
        <a:xfrm rot="7560000">
          <a:off x="6646545" y="72910700"/>
          <a:ext cx="212090" cy="1138555"/>
        </a:xfrm>
        <a:prstGeom prst="rect">
          <a:avLst/>
        </a:prstGeom>
        <a:noFill/>
        <a:ln w="9525">
          <a:noFill/>
        </a:ln>
      </xdr:spPr>
    </xdr:pic>
    <xdr:clientData/>
  </xdr:twoCellAnchor>
  <xdr:twoCellAnchor editAs="oneCell">
    <xdr:from>
      <xdr:col>6</xdr:col>
      <xdr:colOff>491490</xdr:colOff>
      <xdr:row>45</xdr:row>
      <xdr:rowOff>0</xdr:rowOff>
    </xdr:from>
    <xdr:to>
      <xdr:col>6</xdr:col>
      <xdr:colOff>1050290</xdr:colOff>
      <xdr:row>45</xdr:row>
      <xdr:rowOff>213995</xdr:rowOff>
    </xdr:to>
    <xdr:pic>
      <xdr:nvPicPr>
        <xdr:cNvPr id="5187" name="Picture 4" descr="clip_image6684" hidden="1"/>
        <xdr:cNvPicPr>
          <a:picLocks noChangeAspect="1"/>
        </xdr:cNvPicPr>
      </xdr:nvPicPr>
      <xdr:blipFill>
        <a:blip r:embed="rId1"/>
        <a:stretch>
          <a:fillRect/>
        </a:stretch>
      </xdr:blipFill>
      <xdr:spPr>
        <a:xfrm rot="7560000">
          <a:off x="6354445" y="73201530"/>
          <a:ext cx="213995" cy="558800"/>
        </a:xfrm>
        <a:prstGeom prst="rect">
          <a:avLst/>
        </a:prstGeom>
        <a:noFill/>
        <a:ln w="9525">
          <a:noFill/>
        </a:ln>
      </xdr:spPr>
    </xdr:pic>
    <xdr:clientData/>
  </xdr:twoCellAnchor>
  <xdr:twoCellAnchor editAs="oneCell">
    <xdr:from>
      <xdr:col>6</xdr:col>
      <xdr:colOff>491490</xdr:colOff>
      <xdr:row>45</xdr:row>
      <xdr:rowOff>0</xdr:rowOff>
    </xdr:from>
    <xdr:to>
      <xdr:col>6</xdr:col>
      <xdr:colOff>1050290</xdr:colOff>
      <xdr:row>45</xdr:row>
      <xdr:rowOff>210820</xdr:rowOff>
    </xdr:to>
    <xdr:pic>
      <xdr:nvPicPr>
        <xdr:cNvPr id="5188" name="Picture 4" descr="clip_image6684" hidden="1"/>
        <xdr:cNvPicPr>
          <a:picLocks noChangeAspect="1"/>
        </xdr:cNvPicPr>
      </xdr:nvPicPr>
      <xdr:blipFill>
        <a:blip r:embed="rId1"/>
        <a:stretch>
          <a:fillRect/>
        </a:stretch>
      </xdr:blipFill>
      <xdr:spPr>
        <a:xfrm rot="7560000">
          <a:off x="6356350" y="73200260"/>
          <a:ext cx="210820" cy="558800"/>
        </a:xfrm>
        <a:prstGeom prst="rect">
          <a:avLst/>
        </a:prstGeom>
        <a:noFill/>
        <a:ln w="9525">
          <a:noFill/>
        </a:ln>
      </xdr:spPr>
    </xdr:pic>
    <xdr:clientData/>
  </xdr:twoCellAnchor>
  <xdr:twoCellAnchor editAs="oneCell">
    <xdr:from>
      <xdr:col>6</xdr:col>
      <xdr:colOff>491490</xdr:colOff>
      <xdr:row>45</xdr:row>
      <xdr:rowOff>0</xdr:rowOff>
    </xdr:from>
    <xdr:to>
      <xdr:col>6</xdr:col>
      <xdr:colOff>1050290</xdr:colOff>
      <xdr:row>45</xdr:row>
      <xdr:rowOff>224790</xdr:rowOff>
    </xdr:to>
    <xdr:pic>
      <xdr:nvPicPr>
        <xdr:cNvPr id="5189" name="Picture 4" descr="clip_image6684" hidden="1"/>
        <xdr:cNvPicPr>
          <a:picLocks noChangeAspect="1"/>
        </xdr:cNvPicPr>
      </xdr:nvPicPr>
      <xdr:blipFill>
        <a:blip r:embed="rId1"/>
        <a:stretch>
          <a:fillRect/>
        </a:stretch>
      </xdr:blipFill>
      <xdr:spPr>
        <a:xfrm rot="7560000">
          <a:off x="6349365" y="73207245"/>
          <a:ext cx="224790" cy="558800"/>
        </a:xfrm>
        <a:prstGeom prst="rect">
          <a:avLst/>
        </a:prstGeom>
        <a:noFill/>
        <a:ln w="9525">
          <a:noFill/>
        </a:ln>
      </xdr:spPr>
    </xdr:pic>
    <xdr:clientData/>
  </xdr:twoCellAnchor>
  <xdr:twoCellAnchor editAs="oneCell">
    <xdr:from>
      <xdr:col>6</xdr:col>
      <xdr:colOff>481965</xdr:colOff>
      <xdr:row>45</xdr:row>
      <xdr:rowOff>0</xdr:rowOff>
    </xdr:from>
    <xdr:to>
      <xdr:col>6</xdr:col>
      <xdr:colOff>1050290</xdr:colOff>
      <xdr:row>45</xdr:row>
      <xdr:rowOff>200660</xdr:rowOff>
    </xdr:to>
    <xdr:pic>
      <xdr:nvPicPr>
        <xdr:cNvPr id="5192" name="Picture 4" descr="clip_image6684" hidden="1"/>
        <xdr:cNvPicPr>
          <a:picLocks noChangeAspect="1"/>
        </xdr:cNvPicPr>
      </xdr:nvPicPr>
      <xdr:blipFill>
        <a:blip r:embed="rId1"/>
        <a:stretch>
          <a:fillRect/>
        </a:stretch>
      </xdr:blipFill>
      <xdr:spPr>
        <a:xfrm rot="7560000">
          <a:off x="6356350" y="73190100"/>
          <a:ext cx="200660" cy="568325"/>
        </a:xfrm>
        <a:prstGeom prst="rect">
          <a:avLst/>
        </a:prstGeom>
        <a:noFill/>
        <a:ln w="9525">
          <a:noFill/>
        </a:ln>
      </xdr:spPr>
    </xdr:pic>
    <xdr:clientData/>
  </xdr:twoCellAnchor>
  <xdr:twoCellAnchor editAs="oneCell">
    <xdr:from>
      <xdr:col>6</xdr:col>
      <xdr:colOff>492760</xdr:colOff>
      <xdr:row>45</xdr:row>
      <xdr:rowOff>0</xdr:rowOff>
    </xdr:from>
    <xdr:to>
      <xdr:col>6</xdr:col>
      <xdr:colOff>1050290</xdr:colOff>
      <xdr:row>45</xdr:row>
      <xdr:rowOff>200660</xdr:rowOff>
    </xdr:to>
    <xdr:pic>
      <xdr:nvPicPr>
        <xdr:cNvPr id="5193" name="Picture 4" descr="clip_image6684" hidden="1"/>
        <xdr:cNvPicPr>
          <a:picLocks noChangeAspect="1"/>
        </xdr:cNvPicPr>
      </xdr:nvPicPr>
      <xdr:blipFill>
        <a:blip r:embed="rId1"/>
        <a:stretch>
          <a:fillRect/>
        </a:stretch>
      </xdr:blipFill>
      <xdr:spPr>
        <a:xfrm rot="7560000">
          <a:off x="6362065" y="73195815"/>
          <a:ext cx="200660" cy="557530"/>
        </a:xfrm>
        <a:prstGeom prst="rect">
          <a:avLst/>
        </a:prstGeom>
        <a:noFill/>
        <a:ln w="9525">
          <a:noFill/>
        </a:ln>
      </xdr:spPr>
    </xdr:pic>
    <xdr:clientData/>
  </xdr:twoCellAnchor>
  <xdr:twoCellAnchor editAs="oneCell">
    <xdr:from>
      <xdr:col>6</xdr:col>
      <xdr:colOff>547370</xdr:colOff>
      <xdr:row>45</xdr:row>
      <xdr:rowOff>0</xdr:rowOff>
    </xdr:from>
    <xdr:to>
      <xdr:col>6</xdr:col>
      <xdr:colOff>1650365</xdr:colOff>
      <xdr:row>45</xdr:row>
      <xdr:rowOff>208915</xdr:rowOff>
    </xdr:to>
    <xdr:pic>
      <xdr:nvPicPr>
        <xdr:cNvPr id="5404" name="Picture 4" descr="clip_image6684" hidden="1"/>
        <xdr:cNvPicPr>
          <a:picLocks noChangeAspect="1"/>
        </xdr:cNvPicPr>
      </xdr:nvPicPr>
      <xdr:blipFill>
        <a:blip r:embed="rId1"/>
        <a:stretch>
          <a:fillRect/>
        </a:stretch>
      </xdr:blipFill>
      <xdr:spPr>
        <a:xfrm rot="7560000">
          <a:off x="6685280" y="72927210"/>
          <a:ext cx="208915" cy="1102995"/>
        </a:xfrm>
        <a:prstGeom prst="rect">
          <a:avLst/>
        </a:prstGeom>
        <a:noFill/>
        <a:ln w="9525">
          <a:noFill/>
        </a:ln>
      </xdr:spPr>
    </xdr:pic>
    <xdr:clientData/>
  </xdr:twoCellAnchor>
  <xdr:twoCellAnchor editAs="oneCell">
    <xdr:from>
      <xdr:col>6</xdr:col>
      <xdr:colOff>0</xdr:colOff>
      <xdr:row>45</xdr:row>
      <xdr:rowOff>0</xdr:rowOff>
    </xdr:from>
    <xdr:to>
      <xdr:col>6</xdr:col>
      <xdr:colOff>868680</xdr:colOff>
      <xdr:row>45</xdr:row>
      <xdr:rowOff>222250</xdr:rowOff>
    </xdr:to>
    <xdr:pic>
      <xdr:nvPicPr>
        <xdr:cNvPr id="5410" name="Picture 4" descr="clip_image6684" hidden="1"/>
        <xdr:cNvPicPr>
          <a:picLocks noChangeAspect="1"/>
        </xdr:cNvPicPr>
      </xdr:nvPicPr>
      <xdr:blipFill>
        <a:blip r:embed="rId1"/>
        <a:stretch>
          <a:fillRect/>
        </a:stretch>
      </xdr:blipFill>
      <xdr:spPr>
        <a:xfrm rot="7560000">
          <a:off x="6014085" y="73051035"/>
          <a:ext cx="222250" cy="868680"/>
        </a:xfrm>
        <a:prstGeom prst="rect">
          <a:avLst/>
        </a:prstGeom>
        <a:noFill/>
        <a:ln w="9525">
          <a:noFill/>
        </a:ln>
      </xdr:spPr>
    </xdr:pic>
    <xdr:clientData/>
  </xdr:twoCellAnchor>
  <xdr:twoCellAnchor editAs="oneCell">
    <xdr:from>
      <xdr:col>8</xdr:col>
      <xdr:colOff>492760</xdr:colOff>
      <xdr:row>45</xdr:row>
      <xdr:rowOff>0</xdr:rowOff>
    </xdr:from>
    <xdr:to>
      <xdr:col>9</xdr:col>
      <xdr:colOff>329565</xdr:colOff>
      <xdr:row>45</xdr:row>
      <xdr:rowOff>212090</xdr:rowOff>
    </xdr:to>
    <xdr:pic>
      <xdr:nvPicPr>
        <xdr:cNvPr id="7394" name="Picture 4" descr="clip_image6684" hidden="1"/>
        <xdr:cNvPicPr>
          <a:picLocks noChangeAspect="1"/>
        </xdr:cNvPicPr>
      </xdr:nvPicPr>
      <xdr:blipFill>
        <a:blip r:embed="rId1"/>
        <a:stretch>
          <a:fillRect/>
        </a:stretch>
      </xdr:blipFill>
      <xdr:spPr>
        <a:xfrm rot="7560000">
          <a:off x="16824960" y="73122790"/>
          <a:ext cx="212090" cy="714375"/>
        </a:xfrm>
        <a:prstGeom prst="rect">
          <a:avLst/>
        </a:prstGeom>
        <a:noFill/>
        <a:ln w="9525">
          <a:noFill/>
        </a:ln>
      </xdr:spPr>
    </xdr:pic>
    <xdr:clientData/>
  </xdr:twoCellAnchor>
  <xdr:twoCellAnchor editAs="oneCell">
    <xdr:from>
      <xdr:col>8</xdr:col>
      <xdr:colOff>492760</xdr:colOff>
      <xdr:row>45</xdr:row>
      <xdr:rowOff>0</xdr:rowOff>
    </xdr:from>
    <xdr:to>
      <xdr:col>9</xdr:col>
      <xdr:colOff>329565</xdr:colOff>
      <xdr:row>45</xdr:row>
      <xdr:rowOff>219075</xdr:rowOff>
    </xdr:to>
    <xdr:pic>
      <xdr:nvPicPr>
        <xdr:cNvPr id="7395" name="Picture 4" descr="clip_image6684" hidden="1"/>
        <xdr:cNvPicPr>
          <a:picLocks noChangeAspect="1"/>
        </xdr:cNvPicPr>
      </xdr:nvPicPr>
      <xdr:blipFill>
        <a:blip r:embed="rId1"/>
        <a:stretch>
          <a:fillRect/>
        </a:stretch>
      </xdr:blipFill>
      <xdr:spPr>
        <a:xfrm rot="7560000">
          <a:off x="16821785" y="73126600"/>
          <a:ext cx="219075" cy="714375"/>
        </a:xfrm>
        <a:prstGeom prst="rect">
          <a:avLst/>
        </a:prstGeom>
        <a:noFill/>
        <a:ln w="9525">
          <a:noFill/>
        </a:ln>
      </xdr:spPr>
    </xdr:pic>
    <xdr:clientData/>
  </xdr:twoCellAnchor>
  <xdr:twoCellAnchor editAs="oneCell">
    <xdr:from>
      <xdr:col>8</xdr:col>
      <xdr:colOff>492760</xdr:colOff>
      <xdr:row>45</xdr:row>
      <xdr:rowOff>0</xdr:rowOff>
    </xdr:from>
    <xdr:to>
      <xdr:col>9</xdr:col>
      <xdr:colOff>329565</xdr:colOff>
      <xdr:row>45</xdr:row>
      <xdr:rowOff>223520</xdr:rowOff>
    </xdr:to>
    <xdr:pic>
      <xdr:nvPicPr>
        <xdr:cNvPr id="7396" name="Picture 4" descr="clip_image6684" hidden="1"/>
        <xdr:cNvPicPr>
          <a:picLocks noChangeAspect="1"/>
        </xdr:cNvPicPr>
      </xdr:nvPicPr>
      <xdr:blipFill>
        <a:blip r:embed="rId1"/>
        <a:stretch>
          <a:fillRect/>
        </a:stretch>
      </xdr:blipFill>
      <xdr:spPr>
        <a:xfrm rot="7560000">
          <a:off x="16819245" y="73128505"/>
          <a:ext cx="223520" cy="714375"/>
        </a:xfrm>
        <a:prstGeom prst="rect">
          <a:avLst/>
        </a:prstGeom>
        <a:noFill/>
        <a:ln w="9525">
          <a:noFill/>
        </a:ln>
      </xdr:spPr>
    </xdr:pic>
    <xdr:clientData/>
  </xdr:twoCellAnchor>
  <xdr:twoCellAnchor editAs="oneCell">
    <xdr:from>
      <xdr:col>8</xdr:col>
      <xdr:colOff>482282</xdr:colOff>
      <xdr:row>45</xdr:row>
      <xdr:rowOff>0</xdr:rowOff>
    </xdr:from>
    <xdr:to>
      <xdr:col>9</xdr:col>
      <xdr:colOff>326072</xdr:colOff>
      <xdr:row>45</xdr:row>
      <xdr:rowOff>212090</xdr:rowOff>
    </xdr:to>
    <xdr:pic>
      <xdr:nvPicPr>
        <xdr:cNvPr id="7398" name="Picture 4" descr="clip_image6684" hidden="1"/>
        <xdr:cNvPicPr>
          <a:picLocks noChangeAspect="1"/>
        </xdr:cNvPicPr>
      </xdr:nvPicPr>
      <xdr:blipFill>
        <a:blip r:embed="rId1"/>
        <a:stretch>
          <a:fillRect/>
        </a:stretch>
      </xdr:blipFill>
      <xdr:spPr>
        <a:xfrm rot="7560000">
          <a:off x="16817975" y="73119615"/>
          <a:ext cx="212090" cy="721360"/>
        </a:xfrm>
        <a:prstGeom prst="rect">
          <a:avLst/>
        </a:prstGeom>
        <a:noFill/>
        <a:ln w="9525">
          <a:noFill/>
        </a:ln>
      </xdr:spPr>
    </xdr:pic>
    <xdr:clientData/>
  </xdr:twoCellAnchor>
  <xdr:twoCellAnchor editAs="oneCell">
    <xdr:from>
      <xdr:col>8</xdr:col>
      <xdr:colOff>492760</xdr:colOff>
      <xdr:row>45</xdr:row>
      <xdr:rowOff>0</xdr:rowOff>
    </xdr:from>
    <xdr:to>
      <xdr:col>9</xdr:col>
      <xdr:colOff>616585</xdr:colOff>
      <xdr:row>45</xdr:row>
      <xdr:rowOff>212090</xdr:rowOff>
    </xdr:to>
    <xdr:pic>
      <xdr:nvPicPr>
        <xdr:cNvPr id="7399" name="Picture 4" descr="clip_image6684" hidden="1"/>
        <xdr:cNvPicPr>
          <a:picLocks noChangeAspect="1"/>
        </xdr:cNvPicPr>
      </xdr:nvPicPr>
      <xdr:blipFill>
        <a:blip r:embed="rId1"/>
        <a:stretch>
          <a:fillRect/>
        </a:stretch>
      </xdr:blipFill>
      <xdr:spPr>
        <a:xfrm rot="7560000">
          <a:off x="16968470" y="72979280"/>
          <a:ext cx="212090" cy="1001395"/>
        </a:xfrm>
        <a:prstGeom prst="rect">
          <a:avLst/>
        </a:prstGeom>
        <a:noFill/>
        <a:ln w="9525">
          <a:noFill/>
        </a:ln>
      </xdr:spPr>
    </xdr:pic>
    <xdr:clientData/>
  </xdr:twoCellAnchor>
  <xdr:twoCellAnchor editAs="oneCell">
    <xdr:from>
      <xdr:col>8</xdr:col>
      <xdr:colOff>0</xdr:colOff>
      <xdr:row>45</xdr:row>
      <xdr:rowOff>0</xdr:rowOff>
    </xdr:from>
    <xdr:to>
      <xdr:col>8</xdr:col>
      <xdr:colOff>780415</xdr:colOff>
      <xdr:row>45</xdr:row>
      <xdr:rowOff>219075</xdr:rowOff>
    </xdr:to>
    <xdr:pic>
      <xdr:nvPicPr>
        <xdr:cNvPr id="7403" name="Picture 4" descr="clip_image6684" hidden="1"/>
        <xdr:cNvPicPr>
          <a:picLocks noChangeAspect="1"/>
        </xdr:cNvPicPr>
      </xdr:nvPicPr>
      <xdr:blipFill>
        <a:blip r:embed="rId1"/>
        <a:stretch>
          <a:fillRect/>
        </a:stretch>
      </xdr:blipFill>
      <xdr:spPr>
        <a:xfrm rot="7560000">
          <a:off x="16362045" y="73093580"/>
          <a:ext cx="219075" cy="780415"/>
        </a:xfrm>
        <a:prstGeom prst="rect">
          <a:avLst/>
        </a:prstGeom>
        <a:noFill/>
        <a:ln w="9525">
          <a:noFill/>
        </a:ln>
      </xdr:spPr>
    </xdr:pic>
    <xdr:clientData/>
  </xdr:twoCellAnchor>
  <xdr:twoCellAnchor editAs="oneCell">
    <xdr:from>
      <xdr:col>8</xdr:col>
      <xdr:colOff>491490</xdr:colOff>
      <xdr:row>45</xdr:row>
      <xdr:rowOff>0</xdr:rowOff>
    </xdr:from>
    <xdr:to>
      <xdr:col>9</xdr:col>
      <xdr:colOff>328295</xdr:colOff>
      <xdr:row>45</xdr:row>
      <xdr:rowOff>213995</xdr:rowOff>
    </xdr:to>
    <xdr:pic>
      <xdr:nvPicPr>
        <xdr:cNvPr id="7408" name="Picture 4" descr="clip_image6684" hidden="1"/>
        <xdr:cNvPicPr>
          <a:picLocks noChangeAspect="1"/>
        </xdr:cNvPicPr>
      </xdr:nvPicPr>
      <xdr:blipFill>
        <a:blip r:embed="rId1"/>
        <a:stretch>
          <a:fillRect/>
        </a:stretch>
      </xdr:blipFill>
      <xdr:spPr>
        <a:xfrm rot="7560000">
          <a:off x="16823055" y="73124060"/>
          <a:ext cx="213995" cy="714375"/>
        </a:xfrm>
        <a:prstGeom prst="rect">
          <a:avLst/>
        </a:prstGeom>
        <a:noFill/>
        <a:ln w="9525">
          <a:noFill/>
        </a:ln>
      </xdr:spPr>
    </xdr:pic>
    <xdr:clientData/>
  </xdr:twoCellAnchor>
  <xdr:twoCellAnchor editAs="oneCell">
    <xdr:from>
      <xdr:col>8</xdr:col>
      <xdr:colOff>491490</xdr:colOff>
      <xdr:row>45</xdr:row>
      <xdr:rowOff>0</xdr:rowOff>
    </xdr:from>
    <xdr:to>
      <xdr:col>9</xdr:col>
      <xdr:colOff>328295</xdr:colOff>
      <xdr:row>45</xdr:row>
      <xdr:rowOff>210820</xdr:rowOff>
    </xdr:to>
    <xdr:pic>
      <xdr:nvPicPr>
        <xdr:cNvPr id="7409" name="Picture 4" descr="clip_image6684" hidden="1"/>
        <xdr:cNvPicPr>
          <a:picLocks noChangeAspect="1"/>
        </xdr:cNvPicPr>
      </xdr:nvPicPr>
      <xdr:blipFill>
        <a:blip r:embed="rId1"/>
        <a:stretch>
          <a:fillRect/>
        </a:stretch>
      </xdr:blipFill>
      <xdr:spPr>
        <a:xfrm rot="7560000">
          <a:off x="16824325" y="73122155"/>
          <a:ext cx="210820" cy="714375"/>
        </a:xfrm>
        <a:prstGeom prst="rect">
          <a:avLst/>
        </a:prstGeom>
        <a:noFill/>
        <a:ln w="9525">
          <a:noFill/>
        </a:ln>
      </xdr:spPr>
    </xdr:pic>
    <xdr:clientData/>
  </xdr:twoCellAnchor>
  <xdr:twoCellAnchor editAs="oneCell">
    <xdr:from>
      <xdr:col>8</xdr:col>
      <xdr:colOff>491490</xdr:colOff>
      <xdr:row>45</xdr:row>
      <xdr:rowOff>0</xdr:rowOff>
    </xdr:from>
    <xdr:to>
      <xdr:col>9</xdr:col>
      <xdr:colOff>328295</xdr:colOff>
      <xdr:row>45</xdr:row>
      <xdr:rowOff>224790</xdr:rowOff>
    </xdr:to>
    <xdr:pic>
      <xdr:nvPicPr>
        <xdr:cNvPr id="7410" name="Picture 4" descr="clip_image6684" hidden="1"/>
        <xdr:cNvPicPr>
          <a:picLocks noChangeAspect="1"/>
        </xdr:cNvPicPr>
      </xdr:nvPicPr>
      <xdr:blipFill>
        <a:blip r:embed="rId1"/>
        <a:stretch>
          <a:fillRect/>
        </a:stretch>
      </xdr:blipFill>
      <xdr:spPr>
        <a:xfrm rot="7560000">
          <a:off x="16817340" y="73129140"/>
          <a:ext cx="224790" cy="714375"/>
        </a:xfrm>
        <a:prstGeom prst="rect">
          <a:avLst/>
        </a:prstGeom>
        <a:noFill/>
        <a:ln w="9525">
          <a:noFill/>
        </a:ln>
      </xdr:spPr>
    </xdr:pic>
    <xdr:clientData/>
  </xdr:twoCellAnchor>
  <xdr:twoCellAnchor editAs="oneCell">
    <xdr:from>
      <xdr:col>8</xdr:col>
      <xdr:colOff>481965</xdr:colOff>
      <xdr:row>45</xdr:row>
      <xdr:rowOff>0</xdr:rowOff>
    </xdr:from>
    <xdr:to>
      <xdr:col>9</xdr:col>
      <xdr:colOff>326390</xdr:colOff>
      <xdr:row>45</xdr:row>
      <xdr:rowOff>200660</xdr:rowOff>
    </xdr:to>
    <xdr:pic>
      <xdr:nvPicPr>
        <xdr:cNvPr id="7413" name="Picture 4" descr="clip_image6684" hidden="1"/>
        <xdr:cNvPicPr>
          <a:picLocks noChangeAspect="1"/>
        </xdr:cNvPicPr>
      </xdr:nvPicPr>
      <xdr:blipFill>
        <a:blip r:embed="rId1"/>
        <a:stretch>
          <a:fillRect/>
        </a:stretch>
      </xdr:blipFill>
      <xdr:spPr>
        <a:xfrm rot="7560000">
          <a:off x="16823690" y="73113265"/>
          <a:ext cx="200660" cy="721995"/>
        </a:xfrm>
        <a:prstGeom prst="rect">
          <a:avLst/>
        </a:prstGeom>
        <a:noFill/>
        <a:ln w="9525">
          <a:noFill/>
        </a:ln>
      </xdr:spPr>
    </xdr:pic>
    <xdr:clientData/>
  </xdr:twoCellAnchor>
  <xdr:twoCellAnchor editAs="oneCell">
    <xdr:from>
      <xdr:col>8</xdr:col>
      <xdr:colOff>492760</xdr:colOff>
      <xdr:row>45</xdr:row>
      <xdr:rowOff>0</xdr:rowOff>
    </xdr:from>
    <xdr:to>
      <xdr:col>9</xdr:col>
      <xdr:colOff>329565</xdr:colOff>
      <xdr:row>45</xdr:row>
      <xdr:rowOff>200660</xdr:rowOff>
    </xdr:to>
    <xdr:pic>
      <xdr:nvPicPr>
        <xdr:cNvPr id="7414" name="Picture 4" descr="clip_image6684" hidden="1"/>
        <xdr:cNvPicPr>
          <a:picLocks noChangeAspect="1"/>
        </xdr:cNvPicPr>
      </xdr:nvPicPr>
      <xdr:blipFill>
        <a:blip r:embed="rId1"/>
        <a:stretch>
          <a:fillRect/>
        </a:stretch>
      </xdr:blipFill>
      <xdr:spPr>
        <a:xfrm rot="7560000">
          <a:off x="16830675" y="73117075"/>
          <a:ext cx="200660" cy="714375"/>
        </a:xfrm>
        <a:prstGeom prst="rect">
          <a:avLst/>
        </a:prstGeom>
        <a:noFill/>
        <a:ln w="9525">
          <a:noFill/>
        </a:ln>
      </xdr:spPr>
    </xdr:pic>
    <xdr:clientData/>
  </xdr:twoCellAnchor>
  <xdr:twoCellAnchor editAs="oneCell">
    <xdr:from>
      <xdr:col>8</xdr:col>
      <xdr:colOff>492760</xdr:colOff>
      <xdr:row>45</xdr:row>
      <xdr:rowOff>0</xdr:rowOff>
    </xdr:from>
    <xdr:to>
      <xdr:col>9</xdr:col>
      <xdr:colOff>329565</xdr:colOff>
      <xdr:row>45</xdr:row>
      <xdr:rowOff>230505</xdr:rowOff>
    </xdr:to>
    <xdr:pic>
      <xdr:nvPicPr>
        <xdr:cNvPr id="7511" name="Picture 4" descr="clip_image6684" hidden="1"/>
        <xdr:cNvPicPr>
          <a:picLocks noChangeAspect="1"/>
        </xdr:cNvPicPr>
      </xdr:nvPicPr>
      <xdr:blipFill>
        <a:blip r:embed="rId1"/>
        <a:stretch>
          <a:fillRect/>
        </a:stretch>
      </xdr:blipFill>
      <xdr:spPr>
        <a:xfrm rot="7560000">
          <a:off x="16816070" y="73132315"/>
          <a:ext cx="230505" cy="714375"/>
        </a:xfrm>
        <a:prstGeom prst="rect">
          <a:avLst/>
        </a:prstGeom>
        <a:noFill/>
        <a:ln w="9525">
          <a:noFill/>
        </a:ln>
      </xdr:spPr>
    </xdr:pic>
    <xdr:clientData/>
  </xdr:twoCellAnchor>
  <xdr:twoCellAnchor editAs="oneCell">
    <xdr:from>
      <xdr:col>8</xdr:col>
      <xdr:colOff>492760</xdr:colOff>
      <xdr:row>45</xdr:row>
      <xdr:rowOff>0</xdr:rowOff>
    </xdr:from>
    <xdr:to>
      <xdr:col>9</xdr:col>
      <xdr:colOff>172720</xdr:colOff>
      <xdr:row>45</xdr:row>
      <xdr:rowOff>223520</xdr:rowOff>
    </xdr:to>
    <xdr:pic>
      <xdr:nvPicPr>
        <xdr:cNvPr id="7521" name="Picture 4" descr="clip_image6684" hidden="1"/>
        <xdr:cNvPicPr>
          <a:picLocks noChangeAspect="1"/>
        </xdr:cNvPicPr>
      </xdr:nvPicPr>
      <xdr:blipFill>
        <a:blip r:embed="rId1"/>
        <a:stretch>
          <a:fillRect/>
        </a:stretch>
      </xdr:blipFill>
      <xdr:spPr>
        <a:xfrm rot="7560000">
          <a:off x="16741140" y="73207245"/>
          <a:ext cx="223520" cy="557530"/>
        </a:xfrm>
        <a:prstGeom prst="rect">
          <a:avLst/>
        </a:prstGeom>
        <a:noFill/>
        <a:ln w="9525">
          <a:noFill/>
        </a:ln>
      </xdr:spPr>
    </xdr:pic>
    <xdr:clientData/>
  </xdr:twoCellAnchor>
  <xdr:twoCellAnchor editAs="oneCell">
    <xdr:from>
      <xdr:col>8</xdr:col>
      <xdr:colOff>492760</xdr:colOff>
      <xdr:row>45</xdr:row>
      <xdr:rowOff>0</xdr:rowOff>
    </xdr:from>
    <xdr:to>
      <xdr:col>9</xdr:col>
      <xdr:colOff>172720</xdr:colOff>
      <xdr:row>45</xdr:row>
      <xdr:rowOff>230505</xdr:rowOff>
    </xdr:to>
    <xdr:pic>
      <xdr:nvPicPr>
        <xdr:cNvPr id="7522" name="Picture 4" descr="clip_image6684" hidden="1"/>
        <xdr:cNvPicPr>
          <a:picLocks noChangeAspect="1"/>
        </xdr:cNvPicPr>
      </xdr:nvPicPr>
      <xdr:blipFill>
        <a:blip r:embed="rId1"/>
        <a:stretch>
          <a:fillRect/>
        </a:stretch>
      </xdr:blipFill>
      <xdr:spPr>
        <a:xfrm rot="7560000">
          <a:off x="16737330" y="73210420"/>
          <a:ext cx="230505" cy="557530"/>
        </a:xfrm>
        <a:prstGeom prst="rect">
          <a:avLst/>
        </a:prstGeom>
        <a:noFill/>
        <a:ln w="9525">
          <a:noFill/>
        </a:ln>
      </xdr:spPr>
    </xdr:pic>
    <xdr:clientData/>
  </xdr:twoCellAnchor>
  <xdr:twoCellAnchor editAs="oneCell">
    <xdr:from>
      <xdr:col>8</xdr:col>
      <xdr:colOff>492760</xdr:colOff>
      <xdr:row>45</xdr:row>
      <xdr:rowOff>0</xdr:rowOff>
    </xdr:from>
    <xdr:to>
      <xdr:col>9</xdr:col>
      <xdr:colOff>172720</xdr:colOff>
      <xdr:row>45</xdr:row>
      <xdr:rowOff>234950</xdr:rowOff>
    </xdr:to>
    <xdr:pic>
      <xdr:nvPicPr>
        <xdr:cNvPr id="7523" name="Picture 4" descr="clip_image6684" hidden="1"/>
        <xdr:cNvPicPr>
          <a:picLocks noChangeAspect="1"/>
        </xdr:cNvPicPr>
      </xdr:nvPicPr>
      <xdr:blipFill>
        <a:blip r:embed="rId1"/>
        <a:stretch>
          <a:fillRect/>
        </a:stretch>
      </xdr:blipFill>
      <xdr:spPr>
        <a:xfrm rot="7560000">
          <a:off x="16735425" y="73212960"/>
          <a:ext cx="234950" cy="557530"/>
        </a:xfrm>
        <a:prstGeom prst="rect">
          <a:avLst/>
        </a:prstGeom>
        <a:noFill/>
        <a:ln w="9525">
          <a:noFill/>
        </a:ln>
      </xdr:spPr>
    </xdr:pic>
    <xdr:clientData/>
  </xdr:twoCellAnchor>
  <xdr:twoCellAnchor editAs="oneCell">
    <xdr:from>
      <xdr:col>8</xdr:col>
      <xdr:colOff>482282</xdr:colOff>
      <xdr:row>45</xdr:row>
      <xdr:rowOff>0</xdr:rowOff>
    </xdr:from>
    <xdr:to>
      <xdr:col>9</xdr:col>
      <xdr:colOff>172402</xdr:colOff>
      <xdr:row>45</xdr:row>
      <xdr:rowOff>223520</xdr:rowOff>
    </xdr:to>
    <xdr:pic>
      <xdr:nvPicPr>
        <xdr:cNvPr id="7525" name="Picture 4" descr="clip_image6684" hidden="1"/>
        <xdr:cNvPicPr>
          <a:picLocks noChangeAspect="1"/>
        </xdr:cNvPicPr>
      </xdr:nvPicPr>
      <xdr:blipFill>
        <a:blip r:embed="rId1"/>
        <a:stretch>
          <a:fillRect/>
        </a:stretch>
      </xdr:blipFill>
      <xdr:spPr>
        <a:xfrm rot="7560000">
          <a:off x="16735425" y="73202165"/>
          <a:ext cx="223520" cy="567690"/>
        </a:xfrm>
        <a:prstGeom prst="rect">
          <a:avLst/>
        </a:prstGeom>
        <a:noFill/>
        <a:ln w="9525">
          <a:noFill/>
        </a:ln>
      </xdr:spPr>
    </xdr:pic>
    <xdr:clientData/>
  </xdr:twoCellAnchor>
  <xdr:twoCellAnchor editAs="oneCell">
    <xdr:from>
      <xdr:col>8</xdr:col>
      <xdr:colOff>492760</xdr:colOff>
      <xdr:row>45</xdr:row>
      <xdr:rowOff>0</xdr:rowOff>
    </xdr:from>
    <xdr:to>
      <xdr:col>9</xdr:col>
      <xdr:colOff>753745</xdr:colOff>
      <xdr:row>45</xdr:row>
      <xdr:rowOff>223520</xdr:rowOff>
    </xdr:to>
    <xdr:pic>
      <xdr:nvPicPr>
        <xdr:cNvPr id="7526" name="Picture 4" descr="clip_image6684" hidden="1"/>
        <xdr:cNvPicPr>
          <a:picLocks noChangeAspect="1"/>
        </xdr:cNvPicPr>
      </xdr:nvPicPr>
      <xdr:blipFill>
        <a:blip r:embed="rId1"/>
        <a:stretch>
          <a:fillRect/>
        </a:stretch>
      </xdr:blipFill>
      <xdr:spPr>
        <a:xfrm rot="7560000">
          <a:off x="17031335" y="72916415"/>
          <a:ext cx="223520" cy="1138555"/>
        </a:xfrm>
        <a:prstGeom prst="rect">
          <a:avLst/>
        </a:prstGeom>
        <a:noFill/>
        <a:ln w="9525">
          <a:noFill/>
        </a:ln>
      </xdr:spPr>
    </xdr:pic>
    <xdr:clientData/>
  </xdr:twoCellAnchor>
  <xdr:twoCellAnchor editAs="oneCell">
    <xdr:from>
      <xdr:col>8</xdr:col>
      <xdr:colOff>0</xdr:colOff>
      <xdr:row>45</xdr:row>
      <xdr:rowOff>0</xdr:rowOff>
    </xdr:from>
    <xdr:to>
      <xdr:col>8</xdr:col>
      <xdr:colOff>780415</xdr:colOff>
      <xdr:row>45</xdr:row>
      <xdr:rowOff>230505</xdr:rowOff>
    </xdr:to>
    <xdr:pic>
      <xdr:nvPicPr>
        <xdr:cNvPr id="7530" name="Picture 4" descr="clip_image6684" hidden="1"/>
        <xdr:cNvPicPr>
          <a:picLocks noChangeAspect="1"/>
        </xdr:cNvPicPr>
      </xdr:nvPicPr>
      <xdr:blipFill>
        <a:blip r:embed="rId1"/>
        <a:stretch>
          <a:fillRect/>
        </a:stretch>
      </xdr:blipFill>
      <xdr:spPr>
        <a:xfrm rot="7560000">
          <a:off x="16356330" y="73099295"/>
          <a:ext cx="230505" cy="780415"/>
        </a:xfrm>
        <a:prstGeom prst="rect">
          <a:avLst/>
        </a:prstGeom>
        <a:noFill/>
        <a:ln w="9525">
          <a:noFill/>
        </a:ln>
      </xdr:spPr>
    </xdr:pic>
    <xdr:clientData/>
  </xdr:twoCellAnchor>
  <xdr:twoCellAnchor editAs="oneCell">
    <xdr:from>
      <xdr:col>8</xdr:col>
      <xdr:colOff>491490</xdr:colOff>
      <xdr:row>45</xdr:row>
      <xdr:rowOff>0</xdr:rowOff>
    </xdr:from>
    <xdr:to>
      <xdr:col>9</xdr:col>
      <xdr:colOff>172720</xdr:colOff>
      <xdr:row>45</xdr:row>
      <xdr:rowOff>225425</xdr:rowOff>
    </xdr:to>
    <xdr:pic>
      <xdr:nvPicPr>
        <xdr:cNvPr id="7535" name="Picture 4" descr="clip_image6684" hidden="1"/>
        <xdr:cNvPicPr>
          <a:picLocks noChangeAspect="1"/>
        </xdr:cNvPicPr>
      </xdr:nvPicPr>
      <xdr:blipFill>
        <a:blip r:embed="rId1"/>
        <a:stretch>
          <a:fillRect/>
        </a:stretch>
      </xdr:blipFill>
      <xdr:spPr>
        <a:xfrm rot="7560000">
          <a:off x="16739235" y="73207245"/>
          <a:ext cx="225425" cy="558800"/>
        </a:xfrm>
        <a:prstGeom prst="rect">
          <a:avLst/>
        </a:prstGeom>
        <a:noFill/>
        <a:ln w="9525">
          <a:noFill/>
        </a:ln>
      </xdr:spPr>
    </xdr:pic>
    <xdr:clientData/>
  </xdr:twoCellAnchor>
  <xdr:twoCellAnchor editAs="oneCell">
    <xdr:from>
      <xdr:col>8</xdr:col>
      <xdr:colOff>491490</xdr:colOff>
      <xdr:row>45</xdr:row>
      <xdr:rowOff>0</xdr:rowOff>
    </xdr:from>
    <xdr:to>
      <xdr:col>9</xdr:col>
      <xdr:colOff>172720</xdr:colOff>
      <xdr:row>45</xdr:row>
      <xdr:rowOff>222250</xdr:rowOff>
    </xdr:to>
    <xdr:pic>
      <xdr:nvPicPr>
        <xdr:cNvPr id="7536" name="Picture 4" descr="clip_image6684" hidden="1"/>
        <xdr:cNvPicPr>
          <a:picLocks noChangeAspect="1"/>
        </xdr:cNvPicPr>
      </xdr:nvPicPr>
      <xdr:blipFill>
        <a:blip r:embed="rId1"/>
        <a:stretch>
          <a:fillRect/>
        </a:stretch>
      </xdr:blipFill>
      <xdr:spPr>
        <a:xfrm rot="7560000">
          <a:off x="16741140" y="73205975"/>
          <a:ext cx="222250" cy="558800"/>
        </a:xfrm>
        <a:prstGeom prst="rect">
          <a:avLst/>
        </a:prstGeom>
        <a:noFill/>
        <a:ln w="9525">
          <a:noFill/>
        </a:ln>
      </xdr:spPr>
    </xdr:pic>
    <xdr:clientData/>
  </xdr:twoCellAnchor>
  <xdr:twoCellAnchor editAs="oneCell">
    <xdr:from>
      <xdr:col>8</xdr:col>
      <xdr:colOff>491490</xdr:colOff>
      <xdr:row>45</xdr:row>
      <xdr:rowOff>0</xdr:rowOff>
    </xdr:from>
    <xdr:to>
      <xdr:col>9</xdr:col>
      <xdr:colOff>172720</xdr:colOff>
      <xdr:row>45</xdr:row>
      <xdr:rowOff>236220</xdr:rowOff>
    </xdr:to>
    <xdr:pic>
      <xdr:nvPicPr>
        <xdr:cNvPr id="7537" name="Picture 4" descr="clip_image6684" hidden="1"/>
        <xdr:cNvPicPr>
          <a:picLocks noChangeAspect="1"/>
        </xdr:cNvPicPr>
      </xdr:nvPicPr>
      <xdr:blipFill>
        <a:blip r:embed="rId1"/>
        <a:stretch>
          <a:fillRect/>
        </a:stretch>
      </xdr:blipFill>
      <xdr:spPr>
        <a:xfrm rot="7560000">
          <a:off x="16734155" y="73212960"/>
          <a:ext cx="236220" cy="558800"/>
        </a:xfrm>
        <a:prstGeom prst="rect">
          <a:avLst/>
        </a:prstGeom>
        <a:noFill/>
        <a:ln w="9525">
          <a:noFill/>
        </a:ln>
      </xdr:spPr>
    </xdr:pic>
    <xdr:clientData/>
  </xdr:twoCellAnchor>
  <xdr:twoCellAnchor editAs="oneCell">
    <xdr:from>
      <xdr:col>8</xdr:col>
      <xdr:colOff>481965</xdr:colOff>
      <xdr:row>45</xdr:row>
      <xdr:rowOff>0</xdr:rowOff>
    </xdr:from>
    <xdr:to>
      <xdr:col>9</xdr:col>
      <xdr:colOff>172720</xdr:colOff>
      <xdr:row>45</xdr:row>
      <xdr:rowOff>212090</xdr:rowOff>
    </xdr:to>
    <xdr:pic>
      <xdr:nvPicPr>
        <xdr:cNvPr id="7540" name="Picture 4" descr="clip_image6684" hidden="1"/>
        <xdr:cNvPicPr>
          <a:picLocks noChangeAspect="1"/>
        </xdr:cNvPicPr>
      </xdr:nvPicPr>
      <xdr:blipFill>
        <a:blip r:embed="rId1"/>
        <a:stretch>
          <a:fillRect/>
        </a:stretch>
      </xdr:blipFill>
      <xdr:spPr>
        <a:xfrm rot="7560000">
          <a:off x="16741140" y="73195815"/>
          <a:ext cx="212090" cy="568325"/>
        </a:xfrm>
        <a:prstGeom prst="rect">
          <a:avLst/>
        </a:prstGeom>
        <a:noFill/>
        <a:ln w="9525">
          <a:noFill/>
        </a:ln>
      </xdr:spPr>
    </xdr:pic>
    <xdr:clientData/>
  </xdr:twoCellAnchor>
  <xdr:twoCellAnchor editAs="oneCell">
    <xdr:from>
      <xdr:col>8</xdr:col>
      <xdr:colOff>492760</xdr:colOff>
      <xdr:row>45</xdr:row>
      <xdr:rowOff>0</xdr:rowOff>
    </xdr:from>
    <xdr:to>
      <xdr:col>9</xdr:col>
      <xdr:colOff>172720</xdr:colOff>
      <xdr:row>45</xdr:row>
      <xdr:rowOff>212090</xdr:rowOff>
    </xdr:to>
    <xdr:pic>
      <xdr:nvPicPr>
        <xdr:cNvPr id="7541" name="Picture 4" descr="clip_image6684" hidden="1"/>
        <xdr:cNvPicPr>
          <a:picLocks noChangeAspect="1"/>
        </xdr:cNvPicPr>
      </xdr:nvPicPr>
      <xdr:blipFill>
        <a:blip r:embed="rId1"/>
        <a:stretch>
          <a:fillRect/>
        </a:stretch>
      </xdr:blipFill>
      <xdr:spPr>
        <a:xfrm rot="7560000">
          <a:off x="16746855" y="73201530"/>
          <a:ext cx="212090" cy="557530"/>
        </a:xfrm>
        <a:prstGeom prst="rect">
          <a:avLst/>
        </a:prstGeom>
        <a:noFill/>
        <a:ln w="9525">
          <a:noFill/>
        </a:ln>
      </xdr:spPr>
    </xdr:pic>
    <xdr:clientData/>
  </xdr:twoCellAnchor>
  <xdr:twoCellAnchor editAs="oneCell">
    <xdr:from>
      <xdr:col>8</xdr:col>
      <xdr:colOff>482282</xdr:colOff>
      <xdr:row>45</xdr:row>
      <xdr:rowOff>0</xdr:rowOff>
    </xdr:from>
    <xdr:to>
      <xdr:col>9</xdr:col>
      <xdr:colOff>173037</xdr:colOff>
      <xdr:row>45</xdr:row>
      <xdr:rowOff>223520</xdr:rowOff>
    </xdr:to>
    <xdr:pic>
      <xdr:nvPicPr>
        <xdr:cNvPr id="7564" name="Picture 4" descr="clip_image6684" hidden="1"/>
        <xdr:cNvPicPr>
          <a:picLocks noChangeAspect="1"/>
        </xdr:cNvPicPr>
      </xdr:nvPicPr>
      <xdr:blipFill>
        <a:blip r:embed="rId1"/>
        <a:stretch>
          <a:fillRect/>
        </a:stretch>
      </xdr:blipFill>
      <xdr:spPr>
        <a:xfrm rot="7560000">
          <a:off x="16735425" y="73201530"/>
          <a:ext cx="223520" cy="568325"/>
        </a:xfrm>
        <a:prstGeom prst="rect">
          <a:avLst/>
        </a:prstGeom>
        <a:noFill/>
        <a:ln w="9525">
          <a:noFill/>
        </a:ln>
      </xdr:spPr>
    </xdr:pic>
    <xdr:clientData/>
  </xdr:twoCellAnchor>
  <xdr:twoCellAnchor editAs="oneCell">
    <xdr:from>
      <xdr:col>8</xdr:col>
      <xdr:colOff>492760</xdr:colOff>
      <xdr:row>45</xdr:row>
      <xdr:rowOff>0</xdr:rowOff>
    </xdr:from>
    <xdr:to>
      <xdr:col>9</xdr:col>
      <xdr:colOff>172720</xdr:colOff>
      <xdr:row>45</xdr:row>
      <xdr:rowOff>219075</xdr:rowOff>
    </xdr:to>
    <xdr:pic>
      <xdr:nvPicPr>
        <xdr:cNvPr id="7638" name="Picture 4" descr="clip_image6684" hidden="1"/>
        <xdr:cNvPicPr>
          <a:picLocks noChangeAspect="1"/>
        </xdr:cNvPicPr>
      </xdr:nvPicPr>
      <xdr:blipFill>
        <a:blip r:embed="rId1"/>
        <a:stretch>
          <a:fillRect/>
        </a:stretch>
      </xdr:blipFill>
      <xdr:spPr>
        <a:xfrm rot="7560000">
          <a:off x="16743045" y="73204705"/>
          <a:ext cx="219075" cy="557530"/>
        </a:xfrm>
        <a:prstGeom prst="rect">
          <a:avLst/>
        </a:prstGeom>
        <a:noFill/>
        <a:ln w="9525">
          <a:noFill/>
        </a:ln>
      </xdr:spPr>
    </xdr:pic>
    <xdr:clientData/>
  </xdr:twoCellAnchor>
  <xdr:twoCellAnchor editAs="oneCell">
    <xdr:from>
      <xdr:col>8</xdr:col>
      <xdr:colOff>482282</xdr:colOff>
      <xdr:row>45</xdr:row>
      <xdr:rowOff>0</xdr:rowOff>
    </xdr:from>
    <xdr:to>
      <xdr:col>9</xdr:col>
      <xdr:colOff>172402</xdr:colOff>
      <xdr:row>45</xdr:row>
      <xdr:rowOff>212090</xdr:rowOff>
    </xdr:to>
    <xdr:pic>
      <xdr:nvPicPr>
        <xdr:cNvPr id="7641" name="Picture 4" descr="clip_image6684" hidden="1"/>
        <xdr:cNvPicPr>
          <a:picLocks noChangeAspect="1"/>
        </xdr:cNvPicPr>
      </xdr:nvPicPr>
      <xdr:blipFill>
        <a:blip r:embed="rId1"/>
        <a:stretch>
          <a:fillRect/>
        </a:stretch>
      </xdr:blipFill>
      <xdr:spPr>
        <a:xfrm rot="7560000">
          <a:off x="16741140" y="73196450"/>
          <a:ext cx="212090" cy="567690"/>
        </a:xfrm>
        <a:prstGeom prst="rect">
          <a:avLst/>
        </a:prstGeom>
        <a:noFill/>
        <a:ln w="9525">
          <a:noFill/>
        </a:ln>
      </xdr:spPr>
    </xdr:pic>
    <xdr:clientData/>
  </xdr:twoCellAnchor>
  <xdr:twoCellAnchor editAs="oneCell">
    <xdr:from>
      <xdr:col>8</xdr:col>
      <xdr:colOff>492760</xdr:colOff>
      <xdr:row>45</xdr:row>
      <xdr:rowOff>0</xdr:rowOff>
    </xdr:from>
    <xdr:to>
      <xdr:col>9</xdr:col>
      <xdr:colOff>753745</xdr:colOff>
      <xdr:row>45</xdr:row>
      <xdr:rowOff>212090</xdr:rowOff>
    </xdr:to>
    <xdr:pic>
      <xdr:nvPicPr>
        <xdr:cNvPr id="7642" name="Picture 4" descr="clip_image6684" hidden="1"/>
        <xdr:cNvPicPr>
          <a:picLocks noChangeAspect="1"/>
        </xdr:cNvPicPr>
      </xdr:nvPicPr>
      <xdr:blipFill>
        <a:blip r:embed="rId1"/>
        <a:stretch>
          <a:fillRect/>
        </a:stretch>
      </xdr:blipFill>
      <xdr:spPr>
        <a:xfrm rot="7560000">
          <a:off x="17037050" y="72910700"/>
          <a:ext cx="212090" cy="1138555"/>
        </a:xfrm>
        <a:prstGeom prst="rect">
          <a:avLst/>
        </a:prstGeom>
        <a:noFill/>
        <a:ln w="9525">
          <a:noFill/>
        </a:ln>
      </xdr:spPr>
    </xdr:pic>
    <xdr:clientData/>
  </xdr:twoCellAnchor>
  <xdr:twoCellAnchor editAs="oneCell">
    <xdr:from>
      <xdr:col>8</xdr:col>
      <xdr:colOff>491490</xdr:colOff>
      <xdr:row>45</xdr:row>
      <xdr:rowOff>0</xdr:rowOff>
    </xdr:from>
    <xdr:to>
      <xdr:col>9</xdr:col>
      <xdr:colOff>172720</xdr:colOff>
      <xdr:row>45</xdr:row>
      <xdr:rowOff>213995</xdr:rowOff>
    </xdr:to>
    <xdr:pic>
      <xdr:nvPicPr>
        <xdr:cNvPr id="7651" name="Picture 4" descr="clip_image6684" hidden="1"/>
        <xdr:cNvPicPr>
          <a:picLocks noChangeAspect="1"/>
        </xdr:cNvPicPr>
      </xdr:nvPicPr>
      <xdr:blipFill>
        <a:blip r:embed="rId1"/>
        <a:stretch>
          <a:fillRect/>
        </a:stretch>
      </xdr:blipFill>
      <xdr:spPr>
        <a:xfrm rot="7560000">
          <a:off x="16744950" y="73201530"/>
          <a:ext cx="213995" cy="558800"/>
        </a:xfrm>
        <a:prstGeom prst="rect">
          <a:avLst/>
        </a:prstGeom>
        <a:noFill/>
        <a:ln w="9525">
          <a:noFill/>
        </a:ln>
      </xdr:spPr>
    </xdr:pic>
    <xdr:clientData/>
  </xdr:twoCellAnchor>
  <xdr:twoCellAnchor editAs="oneCell">
    <xdr:from>
      <xdr:col>8</xdr:col>
      <xdr:colOff>491490</xdr:colOff>
      <xdr:row>45</xdr:row>
      <xdr:rowOff>0</xdr:rowOff>
    </xdr:from>
    <xdr:to>
      <xdr:col>9</xdr:col>
      <xdr:colOff>172720</xdr:colOff>
      <xdr:row>45</xdr:row>
      <xdr:rowOff>210820</xdr:rowOff>
    </xdr:to>
    <xdr:pic>
      <xdr:nvPicPr>
        <xdr:cNvPr id="7652" name="Picture 4" descr="clip_image6684" hidden="1"/>
        <xdr:cNvPicPr>
          <a:picLocks noChangeAspect="1"/>
        </xdr:cNvPicPr>
      </xdr:nvPicPr>
      <xdr:blipFill>
        <a:blip r:embed="rId1"/>
        <a:stretch>
          <a:fillRect/>
        </a:stretch>
      </xdr:blipFill>
      <xdr:spPr>
        <a:xfrm rot="7560000">
          <a:off x="16746855" y="73200260"/>
          <a:ext cx="210820" cy="558800"/>
        </a:xfrm>
        <a:prstGeom prst="rect">
          <a:avLst/>
        </a:prstGeom>
        <a:noFill/>
        <a:ln w="9525">
          <a:noFill/>
        </a:ln>
      </xdr:spPr>
    </xdr:pic>
    <xdr:clientData/>
  </xdr:twoCellAnchor>
  <xdr:twoCellAnchor editAs="oneCell">
    <xdr:from>
      <xdr:col>8</xdr:col>
      <xdr:colOff>491490</xdr:colOff>
      <xdr:row>45</xdr:row>
      <xdr:rowOff>0</xdr:rowOff>
    </xdr:from>
    <xdr:to>
      <xdr:col>9</xdr:col>
      <xdr:colOff>172720</xdr:colOff>
      <xdr:row>45</xdr:row>
      <xdr:rowOff>224790</xdr:rowOff>
    </xdr:to>
    <xdr:pic>
      <xdr:nvPicPr>
        <xdr:cNvPr id="7653" name="Picture 4" descr="clip_image6684" hidden="1"/>
        <xdr:cNvPicPr>
          <a:picLocks noChangeAspect="1"/>
        </xdr:cNvPicPr>
      </xdr:nvPicPr>
      <xdr:blipFill>
        <a:blip r:embed="rId1"/>
        <a:stretch>
          <a:fillRect/>
        </a:stretch>
      </xdr:blipFill>
      <xdr:spPr>
        <a:xfrm rot="7560000">
          <a:off x="16739870" y="73207245"/>
          <a:ext cx="224790" cy="558800"/>
        </a:xfrm>
        <a:prstGeom prst="rect">
          <a:avLst/>
        </a:prstGeom>
        <a:noFill/>
        <a:ln w="9525">
          <a:noFill/>
        </a:ln>
      </xdr:spPr>
    </xdr:pic>
    <xdr:clientData/>
  </xdr:twoCellAnchor>
  <xdr:twoCellAnchor editAs="oneCell">
    <xdr:from>
      <xdr:col>8</xdr:col>
      <xdr:colOff>481965</xdr:colOff>
      <xdr:row>45</xdr:row>
      <xdr:rowOff>0</xdr:rowOff>
    </xdr:from>
    <xdr:to>
      <xdr:col>9</xdr:col>
      <xdr:colOff>172720</xdr:colOff>
      <xdr:row>45</xdr:row>
      <xdr:rowOff>200660</xdr:rowOff>
    </xdr:to>
    <xdr:pic>
      <xdr:nvPicPr>
        <xdr:cNvPr id="7656" name="Picture 4" descr="clip_image6684" hidden="1"/>
        <xdr:cNvPicPr>
          <a:picLocks noChangeAspect="1"/>
        </xdr:cNvPicPr>
      </xdr:nvPicPr>
      <xdr:blipFill>
        <a:blip r:embed="rId1"/>
        <a:stretch>
          <a:fillRect/>
        </a:stretch>
      </xdr:blipFill>
      <xdr:spPr>
        <a:xfrm rot="7560000">
          <a:off x="16746855" y="73190100"/>
          <a:ext cx="200660" cy="568325"/>
        </a:xfrm>
        <a:prstGeom prst="rect">
          <a:avLst/>
        </a:prstGeom>
        <a:noFill/>
        <a:ln w="9525">
          <a:noFill/>
        </a:ln>
      </xdr:spPr>
    </xdr:pic>
    <xdr:clientData/>
  </xdr:twoCellAnchor>
  <xdr:twoCellAnchor editAs="oneCell">
    <xdr:from>
      <xdr:col>8</xdr:col>
      <xdr:colOff>492760</xdr:colOff>
      <xdr:row>45</xdr:row>
      <xdr:rowOff>0</xdr:rowOff>
    </xdr:from>
    <xdr:to>
      <xdr:col>9</xdr:col>
      <xdr:colOff>172720</xdr:colOff>
      <xdr:row>45</xdr:row>
      <xdr:rowOff>200660</xdr:rowOff>
    </xdr:to>
    <xdr:pic>
      <xdr:nvPicPr>
        <xdr:cNvPr id="7657" name="Picture 4" descr="clip_image6684" hidden="1"/>
        <xdr:cNvPicPr>
          <a:picLocks noChangeAspect="1"/>
        </xdr:cNvPicPr>
      </xdr:nvPicPr>
      <xdr:blipFill>
        <a:blip r:embed="rId1"/>
        <a:stretch>
          <a:fillRect/>
        </a:stretch>
      </xdr:blipFill>
      <xdr:spPr>
        <a:xfrm rot="7560000">
          <a:off x="16752570" y="73195815"/>
          <a:ext cx="200660" cy="557530"/>
        </a:xfrm>
        <a:prstGeom prst="rect">
          <a:avLst/>
        </a:prstGeom>
        <a:noFill/>
        <a:ln w="9525">
          <a:noFill/>
        </a:ln>
      </xdr:spPr>
    </xdr:pic>
    <xdr:clientData/>
  </xdr:twoCellAnchor>
  <xdr:twoCellAnchor editAs="oneCell">
    <xdr:from>
      <xdr:col>8</xdr:col>
      <xdr:colOff>547370</xdr:colOff>
      <xdr:row>45</xdr:row>
      <xdr:rowOff>0</xdr:rowOff>
    </xdr:from>
    <xdr:to>
      <xdr:col>9</xdr:col>
      <xdr:colOff>772795</xdr:colOff>
      <xdr:row>45</xdr:row>
      <xdr:rowOff>208915</xdr:rowOff>
    </xdr:to>
    <xdr:pic>
      <xdr:nvPicPr>
        <xdr:cNvPr id="7868" name="Picture 4" descr="clip_image6684" hidden="1"/>
        <xdr:cNvPicPr>
          <a:picLocks noChangeAspect="1"/>
        </xdr:cNvPicPr>
      </xdr:nvPicPr>
      <xdr:blipFill>
        <a:blip r:embed="rId1"/>
        <a:stretch>
          <a:fillRect/>
        </a:stretch>
      </xdr:blipFill>
      <xdr:spPr>
        <a:xfrm rot="7560000">
          <a:off x="17075785" y="72927210"/>
          <a:ext cx="208915" cy="1102995"/>
        </a:xfrm>
        <a:prstGeom prst="rect">
          <a:avLst/>
        </a:prstGeom>
        <a:noFill/>
        <a:ln w="9525">
          <a:noFill/>
        </a:ln>
      </xdr:spPr>
    </xdr:pic>
    <xdr:clientData/>
  </xdr:twoCellAnchor>
  <xdr:twoCellAnchor editAs="oneCell">
    <xdr:from>
      <xdr:col>8</xdr:col>
      <xdr:colOff>0</xdr:colOff>
      <xdr:row>45</xdr:row>
      <xdr:rowOff>0</xdr:rowOff>
    </xdr:from>
    <xdr:to>
      <xdr:col>8</xdr:col>
      <xdr:colOff>868680</xdr:colOff>
      <xdr:row>45</xdr:row>
      <xdr:rowOff>222250</xdr:rowOff>
    </xdr:to>
    <xdr:pic>
      <xdr:nvPicPr>
        <xdr:cNvPr id="7874" name="Picture 4" descr="clip_image6684" hidden="1"/>
        <xdr:cNvPicPr>
          <a:picLocks noChangeAspect="1"/>
        </xdr:cNvPicPr>
      </xdr:nvPicPr>
      <xdr:blipFill>
        <a:blip r:embed="rId1"/>
        <a:stretch>
          <a:fillRect/>
        </a:stretch>
      </xdr:blipFill>
      <xdr:spPr>
        <a:xfrm rot="7560000">
          <a:off x="16404590" y="73051035"/>
          <a:ext cx="222250" cy="86868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7"/>
  <sheetViews>
    <sheetView tabSelected="1" zoomScale="55" zoomScaleNormal="55" topLeftCell="D27" workbookViewId="0">
      <selection activeCell="F33" sqref="F33"/>
    </sheetView>
  </sheetViews>
  <sheetFormatPr defaultColWidth="9" defaultRowHeight="13.5"/>
  <cols>
    <col min="1" max="1" width="6.36666666666667" style="1" customWidth="1"/>
    <col min="2" max="2" width="9" style="1" customWidth="1"/>
    <col min="3" max="3" width="26.1333333333333" style="1" customWidth="1"/>
    <col min="4" max="5" width="9" style="1" customWidth="1"/>
    <col min="6" max="6" width="15.1833333333333" style="7" customWidth="1"/>
    <col min="7" max="7" width="23.6333333333333" style="1" customWidth="1"/>
    <col min="8" max="8" width="112.725" style="1" customWidth="1"/>
    <col min="9" max="23" width="11.5166666666667" style="1" customWidth="1"/>
    <col min="24" max="24" width="25.175" style="8" customWidth="1"/>
    <col min="25" max="16384" width="9" style="1"/>
  </cols>
  <sheetData>
    <row r="1" s="1" customFormat="1" ht="36.75" spans="1:24">
      <c r="A1" s="9" t="s">
        <v>0</v>
      </c>
      <c r="B1" s="9"/>
      <c r="C1" s="9"/>
      <c r="D1" s="9"/>
      <c r="E1" s="9"/>
      <c r="F1" s="9"/>
      <c r="G1" s="9"/>
      <c r="H1" s="9"/>
      <c r="I1" s="9"/>
      <c r="J1" s="9"/>
      <c r="K1" s="9"/>
      <c r="L1" s="9"/>
      <c r="M1" s="9"/>
      <c r="N1" s="9"/>
      <c r="O1" s="9"/>
      <c r="P1" s="9"/>
      <c r="Q1" s="9"/>
      <c r="R1" s="9"/>
      <c r="S1" s="9"/>
      <c r="T1" s="9"/>
      <c r="U1" s="9"/>
      <c r="V1" s="9"/>
      <c r="W1" s="9"/>
      <c r="X1" s="9"/>
    </row>
    <row r="2" s="2" customFormat="1" ht="20.25" spans="1:24">
      <c r="A2" s="10" t="s">
        <v>1</v>
      </c>
      <c r="B2" s="10"/>
      <c r="C2" s="10"/>
      <c r="D2" s="10"/>
      <c r="E2" s="10"/>
      <c r="F2" s="11"/>
      <c r="G2" s="12"/>
      <c r="H2" s="13"/>
      <c r="I2" s="12"/>
      <c r="J2" s="12"/>
      <c r="K2" s="12"/>
      <c r="L2" s="12"/>
      <c r="M2" s="12"/>
      <c r="N2" s="14"/>
      <c r="O2" s="14"/>
      <c r="P2" s="15"/>
      <c r="Q2" s="15"/>
      <c r="R2" s="15"/>
      <c r="S2" s="15"/>
      <c r="T2" s="16"/>
      <c r="U2" s="17"/>
      <c r="V2" s="17"/>
      <c r="W2" s="10"/>
      <c r="X2" s="18"/>
    </row>
    <row r="3" s="3" customFormat="1" ht="20.25" spans="1:24">
      <c r="A3" s="19" t="s">
        <v>2</v>
      </c>
      <c r="B3" s="19" t="s">
        <v>3</v>
      </c>
      <c r="C3" s="19" t="s">
        <v>4</v>
      </c>
      <c r="D3" s="19" t="s">
        <v>5</v>
      </c>
      <c r="E3" s="19" t="s">
        <v>6</v>
      </c>
      <c r="F3" s="20" t="s">
        <v>7</v>
      </c>
      <c r="G3" s="19" t="s">
        <v>8</v>
      </c>
      <c r="H3" s="19" t="s">
        <v>9</v>
      </c>
      <c r="I3" s="21" t="s">
        <v>10</v>
      </c>
      <c r="J3" s="22"/>
      <c r="K3" s="22"/>
      <c r="L3" s="22"/>
      <c r="M3" s="22"/>
      <c r="N3" s="22"/>
      <c r="O3" s="22"/>
      <c r="P3" s="22"/>
      <c r="Q3" s="23"/>
      <c r="R3" s="23"/>
      <c r="S3" s="23" t="s">
        <v>11</v>
      </c>
      <c r="T3" s="19" t="s">
        <v>12</v>
      </c>
      <c r="U3" s="19" t="s">
        <v>13</v>
      </c>
      <c r="V3" s="19" t="s">
        <v>14</v>
      </c>
      <c r="W3" s="19" t="s">
        <v>15</v>
      </c>
      <c r="X3" s="24" t="s">
        <v>16</v>
      </c>
    </row>
    <row r="4" s="3" customFormat="1" ht="20.25" spans="1:24">
      <c r="A4" s="25"/>
      <c r="B4" s="25"/>
      <c r="C4" s="25"/>
      <c r="D4" s="25"/>
      <c r="E4" s="25"/>
      <c r="F4" s="26"/>
      <c r="G4" s="25"/>
      <c r="H4" s="25"/>
      <c r="I4" s="19" t="s">
        <v>17</v>
      </c>
      <c r="J4" s="27"/>
      <c r="K4" s="28"/>
      <c r="L4" s="28"/>
      <c r="M4" s="28"/>
      <c r="N4" s="28"/>
      <c r="O4" s="29"/>
      <c r="P4" s="29"/>
      <c r="Q4" s="29"/>
      <c r="R4" s="30"/>
      <c r="S4" s="30"/>
      <c r="T4" s="25"/>
      <c r="U4" s="25"/>
      <c r="V4" s="25"/>
      <c r="W4" s="25"/>
      <c r="X4" s="24"/>
    </row>
    <row r="5" s="3" customFormat="1" ht="158" customHeight="1" spans="1:24">
      <c r="A5" s="31"/>
      <c r="B5" s="31"/>
      <c r="C5" s="31"/>
      <c r="D5" s="31"/>
      <c r="E5" s="31"/>
      <c r="F5" s="32"/>
      <c r="G5" s="31"/>
      <c r="H5" s="31"/>
      <c r="I5" s="31"/>
      <c r="J5" s="29" t="s">
        <v>18</v>
      </c>
      <c r="K5" s="29" t="s">
        <v>19</v>
      </c>
      <c r="L5" s="29" t="s">
        <v>20</v>
      </c>
      <c r="M5" s="27" t="s">
        <v>21</v>
      </c>
      <c r="N5" s="27" t="s">
        <v>22</v>
      </c>
      <c r="O5" s="31" t="s">
        <v>23</v>
      </c>
      <c r="P5" s="33" t="s">
        <v>24</v>
      </c>
      <c r="Q5" s="29" t="s">
        <v>25</v>
      </c>
      <c r="R5" s="33" t="s">
        <v>26</v>
      </c>
      <c r="S5" s="33"/>
      <c r="T5" s="31"/>
      <c r="U5" s="31"/>
      <c r="V5" s="31"/>
      <c r="W5" s="31"/>
      <c r="X5" s="24"/>
    </row>
    <row r="6" s="4" customFormat="1" ht="58" customHeight="1" spans="1:24">
      <c r="A6" s="34"/>
      <c r="B6" s="35"/>
      <c r="C6" s="35"/>
      <c r="D6" s="35"/>
      <c r="E6" s="35" t="s">
        <v>17</v>
      </c>
      <c r="F6" s="35"/>
      <c r="G6" s="35"/>
      <c r="H6" s="36"/>
      <c r="I6" s="37">
        <f>J6+O6+P6+Q6+R6</f>
        <v>7352</v>
      </c>
      <c r="J6" s="37">
        <f>K6+L6+M6+N6</f>
        <v>5964</v>
      </c>
      <c r="K6" s="37">
        <f>SUM(K7:K39)</f>
        <v>4003</v>
      </c>
      <c r="L6" s="37">
        <f t="shared" ref="L6:O6" si="0">SUM(L7:L45)</f>
        <v>1016</v>
      </c>
      <c r="M6" s="37">
        <f t="shared" si="0"/>
        <v>488</v>
      </c>
      <c r="N6" s="37">
        <f t="shared" si="0"/>
        <v>457</v>
      </c>
      <c r="O6" s="37">
        <f t="shared" si="0"/>
        <v>555</v>
      </c>
      <c r="P6" s="37">
        <f>SUM(P7:P43)</f>
        <v>606</v>
      </c>
      <c r="Q6" s="37">
        <f>SUM(Q7:Q45)</f>
        <v>100</v>
      </c>
      <c r="R6" s="37">
        <v>127</v>
      </c>
      <c r="S6" s="37"/>
      <c r="T6" s="37"/>
      <c r="U6" s="37"/>
      <c r="V6" s="37"/>
      <c r="W6" s="38"/>
      <c r="X6" s="39"/>
    </row>
    <row r="7" s="5" customFormat="1" ht="100" customHeight="1" spans="1:24">
      <c r="A7" s="40">
        <v>1</v>
      </c>
      <c r="B7" s="41" t="s">
        <v>27</v>
      </c>
      <c r="C7" s="40" t="s">
        <v>28</v>
      </c>
      <c r="D7" s="40" t="s">
        <v>29</v>
      </c>
      <c r="E7" s="40" t="s">
        <v>30</v>
      </c>
      <c r="F7" s="40" t="s">
        <v>31</v>
      </c>
      <c r="G7" s="40" t="s">
        <v>32</v>
      </c>
      <c r="H7" s="42" t="s">
        <v>33</v>
      </c>
      <c r="I7" s="37">
        <f t="shared" ref="I7:I45" si="1">J7+O7+P7+Q7</f>
        <v>230</v>
      </c>
      <c r="J7" s="37">
        <f t="shared" ref="J7:J45" si="2">SUM(K7:N7)</f>
        <v>230</v>
      </c>
      <c r="K7" s="40">
        <v>230</v>
      </c>
      <c r="L7" s="40"/>
      <c r="M7" s="40"/>
      <c r="N7" s="40"/>
      <c r="O7" s="40"/>
      <c r="P7" s="40"/>
      <c r="Q7" s="40"/>
      <c r="R7" s="40"/>
      <c r="S7" s="40" t="s">
        <v>34</v>
      </c>
      <c r="T7" s="40" t="s">
        <v>35</v>
      </c>
      <c r="U7" s="40">
        <v>68</v>
      </c>
      <c r="V7" s="42" t="s">
        <v>36</v>
      </c>
      <c r="W7" s="42" t="s">
        <v>37</v>
      </c>
      <c r="X7" s="40" t="s">
        <v>38</v>
      </c>
    </row>
    <row r="8" s="5" customFormat="1" ht="145" customHeight="1" spans="1:24">
      <c r="A8" s="40">
        <v>2</v>
      </c>
      <c r="B8" s="40" t="s">
        <v>39</v>
      </c>
      <c r="C8" s="40" t="s">
        <v>40</v>
      </c>
      <c r="D8" s="40" t="s">
        <v>29</v>
      </c>
      <c r="E8" s="40" t="s">
        <v>41</v>
      </c>
      <c r="F8" s="43" t="s">
        <v>42</v>
      </c>
      <c r="G8" s="40" t="s">
        <v>43</v>
      </c>
      <c r="H8" s="42" t="s">
        <v>44</v>
      </c>
      <c r="I8" s="37">
        <f t="shared" si="1"/>
        <v>90.3</v>
      </c>
      <c r="J8" s="37">
        <f t="shared" si="2"/>
        <v>90.3</v>
      </c>
      <c r="K8" s="40">
        <v>90.3</v>
      </c>
      <c r="L8" s="40"/>
      <c r="M8" s="40"/>
      <c r="N8" s="40"/>
      <c r="O8" s="40"/>
      <c r="P8" s="40"/>
      <c r="Q8" s="40"/>
      <c r="R8" s="40"/>
      <c r="S8" s="40" t="s">
        <v>34</v>
      </c>
      <c r="T8" s="40" t="s">
        <v>45</v>
      </c>
      <c r="U8" s="40">
        <v>10</v>
      </c>
      <c r="V8" s="42" t="s">
        <v>46</v>
      </c>
      <c r="W8" s="42" t="s">
        <v>47</v>
      </c>
      <c r="X8" s="40" t="s">
        <v>38</v>
      </c>
    </row>
    <row r="9" s="5" customFormat="1" ht="145" customHeight="1" spans="1:24">
      <c r="A9" s="40">
        <v>3</v>
      </c>
      <c r="B9" s="40" t="s">
        <v>48</v>
      </c>
      <c r="C9" s="40" t="s">
        <v>49</v>
      </c>
      <c r="D9" s="40" t="s">
        <v>29</v>
      </c>
      <c r="E9" s="40" t="s">
        <v>41</v>
      </c>
      <c r="F9" s="40" t="s">
        <v>50</v>
      </c>
      <c r="G9" s="40" t="s">
        <v>51</v>
      </c>
      <c r="H9" s="42" t="s">
        <v>52</v>
      </c>
      <c r="I9" s="37">
        <f t="shared" si="1"/>
        <v>150</v>
      </c>
      <c r="J9" s="37">
        <f t="shared" si="2"/>
        <v>150</v>
      </c>
      <c r="K9" s="40">
        <v>150</v>
      </c>
      <c r="L9" s="40"/>
      <c r="M9" s="40"/>
      <c r="N9" s="40"/>
      <c r="O9" s="40"/>
      <c r="P9" s="40"/>
      <c r="Q9" s="40"/>
      <c r="R9" s="40"/>
      <c r="S9" s="40" t="s">
        <v>34</v>
      </c>
      <c r="T9" s="40" t="s">
        <v>53</v>
      </c>
      <c r="U9" s="40">
        <v>20</v>
      </c>
      <c r="V9" s="42" t="s">
        <v>54</v>
      </c>
      <c r="W9" s="42" t="s">
        <v>55</v>
      </c>
      <c r="X9" s="40" t="s">
        <v>38</v>
      </c>
    </row>
    <row r="10" s="5" customFormat="1" ht="85" customHeight="1" spans="1:24">
      <c r="A10" s="40">
        <v>4</v>
      </c>
      <c r="B10" s="40" t="s">
        <v>56</v>
      </c>
      <c r="C10" s="40" t="s">
        <v>57</v>
      </c>
      <c r="D10" s="40" t="s">
        <v>29</v>
      </c>
      <c r="E10" s="40" t="s">
        <v>58</v>
      </c>
      <c r="F10" s="40" t="s">
        <v>50</v>
      </c>
      <c r="G10" s="40" t="s">
        <v>59</v>
      </c>
      <c r="H10" s="42" t="s">
        <v>60</v>
      </c>
      <c r="I10" s="37">
        <f t="shared" si="1"/>
        <v>177</v>
      </c>
      <c r="J10" s="37">
        <f t="shared" si="2"/>
        <v>177</v>
      </c>
      <c r="K10" s="40">
        <v>177</v>
      </c>
      <c r="L10" s="40"/>
      <c r="M10" s="40"/>
      <c r="N10" s="40"/>
      <c r="O10" s="40"/>
      <c r="P10" s="40"/>
      <c r="Q10" s="40"/>
      <c r="R10" s="40"/>
      <c r="S10" s="40" t="s">
        <v>34</v>
      </c>
      <c r="T10" s="40" t="s">
        <v>61</v>
      </c>
      <c r="U10" s="40">
        <v>170</v>
      </c>
      <c r="V10" s="42" t="s">
        <v>62</v>
      </c>
      <c r="W10" s="42" t="s">
        <v>63</v>
      </c>
      <c r="X10" s="40" t="s">
        <v>38</v>
      </c>
    </row>
    <row r="11" s="6" customFormat="1" ht="167" customHeight="1" spans="1:24">
      <c r="A11" s="40">
        <v>5</v>
      </c>
      <c r="B11" s="40" t="s">
        <v>64</v>
      </c>
      <c r="C11" s="40" t="s">
        <v>65</v>
      </c>
      <c r="D11" s="40" t="s">
        <v>29</v>
      </c>
      <c r="E11" s="40" t="s">
        <v>41</v>
      </c>
      <c r="F11" s="40" t="s">
        <v>66</v>
      </c>
      <c r="G11" s="40" t="s">
        <v>67</v>
      </c>
      <c r="H11" s="42" t="s">
        <v>68</v>
      </c>
      <c r="I11" s="37">
        <f t="shared" si="1"/>
        <v>578.1007</v>
      </c>
      <c r="J11" s="37">
        <f t="shared" si="2"/>
        <v>578.1007</v>
      </c>
      <c r="K11" s="44">
        <v>578.1007</v>
      </c>
      <c r="L11" s="44"/>
      <c r="M11" s="44"/>
      <c r="N11" s="44"/>
      <c r="O11" s="44"/>
      <c r="P11" s="45"/>
      <c r="Q11" s="45"/>
      <c r="R11" s="45"/>
      <c r="S11" s="45" t="s">
        <v>34</v>
      </c>
      <c r="T11" s="40" t="s">
        <v>69</v>
      </c>
      <c r="U11" s="46">
        <v>344</v>
      </c>
      <c r="V11" s="42" t="s">
        <v>70</v>
      </c>
      <c r="W11" s="42" t="s">
        <v>71</v>
      </c>
      <c r="X11" s="40" t="s">
        <v>38</v>
      </c>
    </row>
    <row r="12" s="5" customFormat="1" ht="118" customHeight="1" spans="1:24">
      <c r="A12" s="40">
        <v>6</v>
      </c>
      <c r="B12" s="40" t="s">
        <v>72</v>
      </c>
      <c r="C12" s="40" t="s">
        <v>73</v>
      </c>
      <c r="D12" s="40" t="s">
        <v>29</v>
      </c>
      <c r="E12" s="40" t="s">
        <v>41</v>
      </c>
      <c r="F12" s="47" t="s">
        <v>74</v>
      </c>
      <c r="G12" s="40" t="s">
        <v>75</v>
      </c>
      <c r="H12" s="42" t="s">
        <v>76</v>
      </c>
      <c r="I12" s="37">
        <f t="shared" si="1"/>
        <v>150</v>
      </c>
      <c r="J12" s="37">
        <f t="shared" si="2"/>
        <v>150</v>
      </c>
      <c r="K12" s="40">
        <v>150</v>
      </c>
      <c r="L12" s="40"/>
      <c r="M12" s="40"/>
      <c r="N12" s="40"/>
      <c r="O12" s="40"/>
      <c r="P12" s="40"/>
      <c r="Q12" s="40"/>
      <c r="R12" s="40"/>
      <c r="S12" s="40" t="s">
        <v>34</v>
      </c>
      <c r="T12" s="40" t="s">
        <v>77</v>
      </c>
      <c r="U12" s="40">
        <v>10</v>
      </c>
      <c r="V12" s="42" t="s">
        <v>78</v>
      </c>
      <c r="W12" s="42" t="s">
        <v>79</v>
      </c>
      <c r="X12" s="40" t="s">
        <v>38</v>
      </c>
    </row>
    <row r="13" s="5" customFormat="1" ht="151" customHeight="1" spans="1:24">
      <c r="A13" s="40">
        <v>7</v>
      </c>
      <c r="B13" s="41" t="s">
        <v>80</v>
      </c>
      <c r="C13" s="40" t="s">
        <v>81</v>
      </c>
      <c r="D13" s="40" t="s">
        <v>29</v>
      </c>
      <c r="E13" s="40" t="s">
        <v>41</v>
      </c>
      <c r="F13" s="47" t="s">
        <v>74</v>
      </c>
      <c r="G13" s="40" t="s">
        <v>82</v>
      </c>
      <c r="H13" s="42" t="s">
        <v>83</v>
      </c>
      <c r="I13" s="37">
        <f t="shared" si="1"/>
        <v>150</v>
      </c>
      <c r="J13" s="37">
        <f t="shared" si="2"/>
        <v>150</v>
      </c>
      <c r="K13" s="40">
        <v>150</v>
      </c>
      <c r="L13" s="40"/>
      <c r="M13" s="40"/>
      <c r="N13" s="40"/>
      <c r="O13" s="40"/>
      <c r="P13" s="40"/>
      <c r="Q13" s="40"/>
      <c r="R13" s="40"/>
      <c r="S13" s="40" t="s">
        <v>34</v>
      </c>
      <c r="T13" s="40" t="s">
        <v>77</v>
      </c>
      <c r="U13" s="40">
        <v>10</v>
      </c>
      <c r="V13" s="42" t="s">
        <v>78</v>
      </c>
      <c r="W13" s="42" t="s">
        <v>79</v>
      </c>
      <c r="X13" s="40" t="s">
        <v>38</v>
      </c>
    </row>
    <row r="14" s="5" customFormat="1" ht="87" customHeight="1" spans="1:24">
      <c r="A14" s="40">
        <v>8</v>
      </c>
      <c r="B14" s="40" t="s">
        <v>84</v>
      </c>
      <c r="C14" s="40" t="s">
        <v>85</v>
      </c>
      <c r="D14" s="40" t="s">
        <v>29</v>
      </c>
      <c r="E14" s="40" t="s">
        <v>86</v>
      </c>
      <c r="F14" s="40" t="s">
        <v>34</v>
      </c>
      <c r="G14" s="40" t="s">
        <v>87</v>
      </c>
      <c r="H14" s="42" t="s">
        <v>88</v>
      </c>
      <c r="I14" s="37">
        <f t="shared" si="1"/>
        <v>180</v>
      </c>
      <c r="J14" s="37">
        <f t="shared" si="2"/>
        <v>180</v>
      </c>
      <c r="K14" s="40">
        <v>180</v>
      </c>
      <c r="L14" s="40"/>
      <c r="M14" s="40"/>
      <c r="N14" s="40"/>
      <c r="O14" s="40"/>
      <c r="P14" s="40"/>
      <c r="Q14" s="40"/>
      <c r="R14" s="40"/>
      <c r="S14" s="40" t="s">
        <v>34</v>
      </c>
      <c r="T14" s="40" t="s">
        <v>89</v>
      </c>
      <c r="U14" s="40">
        <v>1600</v>
      </c>
      <c r="V14" s="42" t="s">
        <v>90</v>
      </c>
      <c r="W14" s="42" t="s">
        <v>90</v>
      </c>
      <c r="X14" s="40" t="s">
        <v>38</v>
      </c>
    </row>
    <row r="15" s="2" customFormat="1" ht="164" customHeight="1" spans="1:24">
      <c r="A15" s="40">
        <v>9</v>
      </c>
      <c r="B15" s="41" t="s">
        <v>91</v>
      </c>
      <c r="C15" s="40" t="s">
        <v>92</v>
      </c>
      <c r="D15" s="48" t="s">
        <v>29</v>
      </c>
      <c r="E15" s="43" t="s">
        <v>41</v>
      </c>
      <c r="F15" s="49" t="s">
        <v>31</v>
      </c>
      <c r="G15" s="40" t="s">
        <v>93</v>
      </c>
      <c r="H15" s="42" t="s">
        <v>94</v>
      </c>
      <c r="I15" s="37">
        <f t="shared" si="1"/>
        <v>150</v>
      </c>
      <c r="J15" s="37">
        <f t="shared" si="2"/>
        <v>150</v>
      </c>
      <c r="K15" s="50">
        <v>150</v>
      </c>
      <c r="L15" s="44"/>
      <c r="M15" s="51"/>
      <c r="N15" s="51"/>
      <c r="O15" s="51"/>
      <c r="P15" s="45"/>
      <c r="Q15" s="45"/>
      <c r="R15" s="45"/>
      <c r="S15" s="45" t="s">
        <v>34</v>
      </c>
      <c r="T15" s="40" t="s">
        <v>35</v>
      </c>
      <c r="U15" s="40">
        <v>1</v>
      </c>
      <c r="V15" s="42" t="s">
        <v>95</v>
      </c>
      <c r="W15" s="42" t="s">
        <v>96</v>
      </c>
      <c r="X15" s="40" t="s">
        <v>38</v>
      </c>
    </row>
    <row r="16" s="2" customFormat="1" ht="149" customHeight="1" spans="1:24">
      <c r="A16" s="40">
        <v>10</v>
      </c>
      <c r="B16" s="41" t="s">
        <v>97</v>
      </c>
      <c r="C16" s="40" t="s">
        <v>98</v>
      </c>
      <c r="D16" s="48" t="s">
        <v>29</v>
      </c>
      <c r="E16" s="43" t="s">
        <v>41</v>
      </c>
      <c r="F16" s="49" t="s">
        <v>31</v>
      </c>
      <c r="G16" s="40" t="s">
        <v>99</v>
      </c>
      <c r="H16" s="42" t="s">
        <v>94</v>
      </c>
      <c r="I16" s="37">
        <f t="shared" si="1"/>
        <v>150</v>
      </c>
      <c r="J16" s="37">
        <f t="shared" si="2"/>
        <v>150</v>
      </c>
      <c r="K16" s="50">
        <v>150</v>
      </c>
      <c r="L16" s="44"/>
      <c r="M16" s="51"/>
      <c r="N16" s="51"/>
      <c r="O16" s="51"/>
      <c r="P16" s="45"/>
      <c r="Q16" s="45"/>
      <c r="R16" s="45"/>
      <c r="S16" s="45" t="s">
        <v>34</v>
      </c>
      <c r="T16" s="40" t="s">
        <v>35</v>
      </c>
      <c r="U16" s="40">
        <v>7</v>
      </c>
      <c r="V16" s="42" t="s">
        <v>95</v>
      </c>
      <c r="W16" s="42" t="s">
        <v>96</v>
      </c>
      <c r="X16" s="40" t="s">
        <v>38</v>
      </c>
    </row>
    <row r="17" s="7" customFormat="1" ht="111" customHeight="1" spans="1:24">
      <c r="A17" s="40">
        <v>11</v>
      </c>
      <c r="B17" s="41" t="s">
        <v>100</v>
      </c>
      <c r="C17" s="43" t="s">
        <v>101</v>
      </c>
      <c r="D17" s="43" t="s">
        <v>29</v>
      </c>
      <c r="E17" s="43" t="s">
        <v>30</v>
      </c>
      <c r="F17" s="43" t="s">
        <v>66</v>
      </c>
      <c r="G17" s="43" t="s">
        <v>102</v>
      </c>
      <c r="H17" s="52" t="s">
        <v>103</v>
      </c>
      <c r="I17" s="37">
        <f t="shared" si="1"/>
        <v>570</v>
      </c>
      <c r="J17" s="37">
        <f t="shared" si="2"/>
        <v>570</v>
      </c>
      <c r="K17" s="40">
        <v>570</v>
      </c>
      <c r="L17" s="40"/>
      <c r="M17" s="40"/>
      <c r="N17" s="53"/>
      <c r="O17" s="53"/>
      <c r="P17" s="40"/>
      <c r="Q17" s="40"/>
      <c r="R17" s="40"/>
      <c r="S17" s="40" t="s">
        <v>104</v>
      </c>
      <c r="T17" s="40" t="s">
        <v>69</v>
      </c>
      <c r="U17" s="40">
        <v>20</v>
      </c>
      <c r="V17" s="42" t="s">
        <v>105</v>
      </c>
      <c r="W17" s="42" t="s">
        <v>106</v>
      </c>
      <c r="X17" s="40" t="s">
        <v>38</v>
      </c>
    </row>
    <row r="18" s="7" customFormat="1" ht="111" customHeight="1" spans="1:24">
      <c r="A18" s="40">
        <v>12</v>
      </c>
      <c r="B18" s="41" t="s">
        <v>107</v>
      </c>
      <c r="C18" s="43" t="s">
        <v>108</v>
      </c>
      <c r="D18" s="43" t="s">
        <v>29</v>
      </c>
      <c r="E18" s="43" t="s">
        <v>30</v>
      </c>
      <c r="F18" s="43" t="s">
        <v>66</v>
      </c>
      <c r="G18" s="43" t="s">
        <v>102</v>
      </c>
      <c r="H18" s="52" t="s">
        <v>109</v>
      </c>
      <c r="I18" s="37">
        <f t="shared" si="1"/>
        <v>580</v>
      </c>
      <c r="J18" s="37">
        <f t="shared" si="2"/>
        <v>580</v>
      </c>
      <c r="K18" s="40">
        <v>180.2576</v>
      </c>
      <c r="L18" s="40"/>
      <c r="M18" s="40">
        <v>399.7424</v>
      </c>
      <c r="N18" s="54"/>
      <c r="O18" s="54"/>
      <c r="P18" s="40"/>
      <c r="Q18" s="40"/>
      <c r="R18" s="40"/>
      <c r="S18" s="40" t="s">
        <v>34</v>
      </c>
      <c r="T18" s="40" t="s">
        <v>69</v>
      </c>
      <c r="U18" s="40">
        <v>20</v>
      </c>
      <c r="V18" s="42" t="s">
        <v>105</v>
      </c>
      <c r="W18" s="42" t="s">
        <v>110</v>
      </c>
      <c r="X18" s="40" t="s">
        <v>38</v>
      </c>
    </row>
    <row r="19" s="1" customFormat="1" ht="159" customHeight="1" spans="1:24">
      <c r="A19" s="40">
        <v>13</v>
      </c>
      <c r="B19" s="40" t="s">
        <v>111</v>
      </c>
      <c r="C19" s="40" t="s">
        <v>112</v>
      </c>
      <c r="D19" s="40" t="s">
        <v>29</v>
      </c>
      <c r="E19" s="40" t="s">
        <v>41</v>
      </c>
      <c r="F19" s="47" t="s">
        <v>113</v>
      </c>
      <c r="G19" s="40" t="s">
        <v>114</v>
      </c>
      <c r="H19" s="42" t="s">
        <v>115</v>
      </c>
      <c r="I19" s="37">
        <f t="shared" si="1"/>
        <v>100</v>
      </c>
      <c r="J19" s="37">
        <f t="shared" si="2"/>
        <v>100</v>
      </c>
      <c r="K19" s="50">
        <v>100</v>
      </c>
      <c r="L19" s="55"/>
      <c r="M19" s="55"/>
      <c r="N19" s="55"/>
      <c r="O19" s="55"/>
      <c r="P19" s="40"/>
      <c r="Q19" s="40"/>
      <c r="R19" s="40"/>
      <c r="S19" s="40" t="s">
        <v>116</v>
      </c>
      <c r="T19" s="40" t="s">
        <v>117</v>
      </c>
      <c r="U19" s="40">
        <v>14</v>
      </c>
      <c r="V19" s="42" t="s">
        <v>118</v>
      </c>
      <c r="W19" s="42" t="s">
        <v>119</v>
      </c>
      <c r="X19" s="40" t="s">
        <v>38</v>
      </c>
    </row>
    <row r="20" s="5" customFormat="1" ht="161" customHeight="1" spans="1:24">
      <c r="A20" s="40">
        <v>14</v>
      </c>
      <c r="B20" s="40" t="s">
        <v>120</v>
      </c>
      <c r="C20" s="40" t="s">
        <v>121</v>
      </c>
      <c r="D20" s="40" t="s">
        <v>29</v>
      </c>
      <c r="E20" s="40" t="s">
        <v>41</v>
      </c>
      <c r="F20" s="47" t="s">
        <v>31</v>
      </c>
      <c r="G20" s="40" t="s">
        <v>122</v>
      </c>
      <c r="H20" s="42" t="s">
        <v>123</v>
      </c>
      <c r="I20" s="37">
        <f t="shared" si="1"/>
        <v>405.2817</v>
      </c>
      <c r="J20" s="37">
        <f t="shared" si="2"/>
        <v>405.2817</v>
      </c>
      <c r="K20" s="40">
        <v>405.2817</v>
      </c>
      <c r="L20" s="40"/>
      <c r="M20" s="40"/>
      <c r="N20" s="40"/>
      <c r="O20" s="40"/>
      <c r="P20" s="40"/>
      <c r="Q20" s="40"/>
      <c r="R20" s="40"/>
      <c r="S20" s="40" t="s">
        <v>34</v>
      </c>
      <c r="T20" s="40" t="s">
        <v>35</v>
      </c>
      <c r="U20" s="40">
        <v>300</v>
      </c>
      <c r="V20" s="42" t="s">
        <v>124</v>
      </c>
      <c r="W20" s="42" t="s">
        <v>125</v>
      </c>
      <c r="X20" s="40" t="s">
        <v>38</v>
      </c>
    </row>
    <row r="21" s="5" customFormat="1" ht="124" customHeight="1" spans="1:24">
      <c r="A21" s="40">
        <v>15</v>
      </c>
      <c r="B21" s="40" t="s">
        <v>126</v>
      </c>
      <c r="C21" s="40" t="s">
        <v>127</v>
      </c>
      <c r="D21" s="40" t="s">
        <v>29</v>
      </c>
      <c r="E21" s="40" t="s">
        <v>58</v>
      </c>
      <c r="F21" s="47" t="s">
        <v>128</v>
      </c>
      <c r="G21" s="40" t="s">
        <v>129</v>
      </c>
      <c r="H21" s="42" t="s">
        <v>130</v>
      </c>
      <c r="I21" s="37">
        <f t="shared" si="1"/>
        <v>394</v>
      </c>
      <c r="J21" s="37">
        <f t="shared" si="2"/>
        <v>102</v>
      </c>
      <c r="K21" s="40">
        <v>102</v>
      </c>
      <c r="L21" s="40"/>
      <c r="M21" s="40"/>
      <c r="N21" s="40"/>
      <c r="O21" s="40">
        <v>292</v>
      </c>
      <c r="P21" s="40"/>
      <c r="Q21" s="40"/>
      <c r="R21" s="40"/>
      <c r="S21" s="40" t="s">
        <v>34</v>
      </c>
      <c r="T21" s="40" t="s">
        <v>131</v>
      </c>
      <c r="U21" s="40">
        <v>16</v>
      </c>
      <c r="V21" s="42" t="s">
        <v>132</v>
      </c>
      <c r="W21" s="42" t="s">
        <v>133</v>
      </c>
      <c r="X21" s="40" t="s">
        <v>38</v>
      </c>
    </row>
    <row r="22" s="5" customFormat="1" ht="189" customHeight="1" spans="1:24">
      <c r="A22" s="40">
        <v>16</v>
      </c>
      <c r="B22" s="40" t="s">
        <v>134</v>
      </c>
      <c r="C22" s="40" t="s">
        <v>135</v>
      </c>
      <c r="D22" s="40" t="s">
        <v>29</v>
      </c>
      <c r="E22" s="43" t="s">
        <v>58</v>
      </c>
      <c r="F22" s="43" t="s">
        <v>42</v>
      </c>
      <c r="G22" s="40" t="s">
        <v>136</v>
      </c>
      <c r="H22" s="42" t="s">
        <v>137</v>
      </c>
      <c r="I22" s="37">
        <f t="shared" si="1"/>
        <v>125.06</v>
      </c>
      <c r="J22" s="37">
        <f t="shared" si="2"/>
        <v>125.06</v>
      </c>
      <c r="K22" s="50">
        <v>125.06</v>
      </c>
      <c r="L22" s="40"/>
      <c r="M22" s="40"/>
      <c r="N22" s="43"/>
      <c r="O22" s="43"/>
      <c r="P22" s="40"/>
      <c r="Q22" s="40"/>
      <c r="R22" s="40"/>
      <c r="S22" s="40" t="s">
        <v>34</v>
      </c>
      <c r="T22" s="40" t="s">
        <v>45</v>
      </c>
      <c r="U22" s="40">
        <v>6</v>
      </c>
      <c r="V22" s="42" t="s">
        <v>138</v>
      </c>
      <c r="W22" s="42" t="s">
        <v>139</v>
      </c>
      <c r="X22" s="40" t="s">
        <v>38</v>
      </c>
    </row>
    <row r="23" s="5" customFormat="1" ht="152" customHeight="1" spans="1:24">
      <c r="A23" s="40">
        <v>17</v>
      </c>
      <c r="B23" s="40" t="s">
        <v>140</v>
      </c>
      <c r="C23" s="40" t="s">
        <v>141</v>
      </c>
      <c r="D23" s="40" t="s">
        <v>29</v>
      </c>
      <c r="E23" s="40" t="s">
        <v>41</v>
      </c>
      <c r="F23" s="40" t="s">
        <v>50</v>
      </c>
      <c r="G23" s="40" t="s">
        <v>142</v>
      </c>
      <c r="H23" s="42" t="s">
        <v>143</v>
      </c>
      <c r="I23" s="37">
        <f t="shared" si="1"/>
        <v>130.65</v>
      </c>
      <c r="J23" s="37">
        <f t="shared" si="2"/>
        <v>130.65</v>
      </c>
      <c r="K23" s="50">
        <v>130.65</v>
      </c>
      <c r="L23" s="40"/>
      <c r="M23" s="40"/>
      <c r="N23" s="43"/>
      <c r="O23" s="43"/>
      <c r="P23" s="40"/>
      <c r="Q23" s="40"/>
      <c r="R23" s="40"/>
      <c r="S23" s="40" t="s">
        <v>116</v>
      </c>
      <c r="T23" s="40" t="s">
        <v>144</v>
      </c>
      <c r="U23" s="40">
        <v>25</v>
      </c>
      <c r="V23" s="42" t="s">
        <v>145</v>
      </c>
      <c r="W23" s="42" t="s">
        <v>146</v>
      </c>
      <c r="X23" s="40" t="s">
        <v>38</v>
      </c>
    </row>
    <row r="24" s="5" customFormat="1" ht="155" customHeight="1" spans="1:24">
      <c r="A24" s="40">
        <v>18</v>
      </c>
      <c r="B24" s="40" t="s">
        <v>147</v>
      </c>
      <c r="C24" s="40" t="s">
        <v>148</v>
      </c>
      <c r="D24" s="40" t="s">
        <v>29</v>
      </c>
      <c r="E24" s="40" t="s">
        <v>30</v>
      </c>
      <c r="F24" s="40" t="s">
        <v>149</v>
      </c>
      <c r="G24" s="40" t="s">
        <v>150</v>
      </c>
      <c r="H24" s="42" t="s">
        <v>151</v>
      </c>
      <c r="I24" s="37">
        <f t="shared" si="1"/>
        <v>72.6</v>
      </c>
      <c r="J24" s="37">
        <f t="shared" si="2"/>
        <v>72.6</v>
      </c>
      <c r="K24" s="50">
        <v>72.6</v>
      </c>
      <c r="L24" s="40"/>
      <c r="M24" s="40"/>
      <c r="N24" s="43"/>
      <c r="O24" s="43"/>
      <c r="P24" s="40"/>
      <c r="Q24" s="40"/>
      <c r="R24" s="40"/>
      <c r="S24" s="40" t="s">
        <v>34</v>
      </c>
      <c r="T24" s="40" t="s">
        <v>152</v>
      </c>
      <c r="U24" s="40">
        <v>10</v>
      </c>
      <c r="V24" s="42" t="s">
        <v>153</v>
      </c>
      <c r="W24" s="42" t="s">
        <v>154</v>
      </c>
      <c r="X24" s="40" t="s">
        <v>38</v>
      </c>
    </row>
    <row r="25" s="5" customFormat="1" ht="152" customHeight="1" spans="1:24">
      <c r="A25" s="40">
        <v>19</v>
      </c>
      <c r="B25" s="40" t="s">
        <v>155</v>
      </c>
      <c r="C25" s="40" t="s">
        <v>156</v>
      </c>
      <c r="D25" s="40" t="s">
        <v>29</v>
      </c>
      <c r="E25" s="40" t="s">
        <v>41</v>
      </c>
      <c r="F25" s="40" t="s">
        <v>128</v>
      </c>
      <c r="G25" s="40" t="s">
        <v>157</v>
      </c>
      <c r="H25" s="42" t="s">
        <v>158</v>
      </c>
      <c r="I25" s="37">
        <f t="shared" si="1"/>
        <v>96</v>
      </c>
      <c r="J25" s="37">
        <f t="shared" si="2"/>
        <v>96</v>
      </c>
      <c r="K25" s="40">
        <v>96</v>
      </c>
      <c r="L25" s="40"/>
      <c r="M25" s="40"/>
      <c r="N25" s="40"/>
      <c r="O25" s="40"/>
      <c r="P25" s="40"/>
      <c r="Q25" s="40"/>
      <c r="R25" s="40"/>
      <c r="S25" s="40" t="s">
        <v>34</v>
      </c>
      <c r="T25" s="40" t="s">
        <v>159</v>
      </c>
      <c r="U25" s="40">
        <v>20</v>
      </c>
      <c r="V25" s="42" t="s">
        <v>54</v>
      </c>
      <c r="W25" s="42" t="s">
        <v>160</v>
      </c>
      <c r="X25" s="40" t="s">
        <v>38</v>
      </c>
    </row>
    <row r="26" s="1" customFormat="1" ht="98" customHeight="1" spans="1:24">
      <c r="A26" s="40">
        <v>20</v>
      </c>
      <c r="B26" s="40" t="s">
        <v>161</v>
      </c>
      <c r="C26" s="40" t="s">
        <v>162</v>
      </c>
      <c r="D26" s="40" t="s">
        <v>163</v>
      </c>
      <c r="E26" s="56" t="s">
        <v>164</v>
      </c>
      <c r="F26" s="57" t="s">
        <v>165</v>
      </c>
      <c r="G26" s="40" t="s">
        <v>166</v>
      </c>
      <c r="H26" s="42" t="s">
        <v>167</v>
      </c>
      <c r="I26" s="37">
        <f t="shared" si="1"/>
        <v>10</v>
      </c>
      <c r="J26" s="37">
        <f t="shared" si="2"/>
        <v>10</v>
      </c>
      <c r="K26" s="40">
        <v>10</v>
      </c>
      <c r="L26" s="58"/>
      <c r="M26" s="58"/>
      <c r="N26" s="58"/>
      <c r="O26" s="58"/>
      <c r="P26" s="45"/>
      <c r="Q26" s="45"/>
      <c r="R26" s="45"/>
      <c r="S26" s="45" t="s">
        <v>165</v>
      </c>
      <c r="T26" s="40" t="s">
        <v>168</v>
      </c>
      <c r="U26" s="40">
        <v>50</v>
      </c>
      <c r="V26" s="42" t="s">
        <v>169</v>
      </c>
      <c r="W26" s="42" t="s">
        <v>169</v>
      </c>
      <c r="X26" s="40" t="s">
        <v>38</v>
      </c>
    </row>
    <row r="27" s="1" customFormat="1" ht="120" customHeight="1" spans="1:24">
      <c r="A27" s="40">
        <v>21</v>
      </c>
      <c r="B27" s="40" t="s">
        <v>170</v>
      </c>
      <c r="C27" s="40" t="s">
        <v>171</v>
      </c>
      <c r="D27" s="40" t="s">
        <v>163</v>
      </c>
      <c r="E27" s="56" t="s">
        <v>172</v>
      </c>
      <c r="F27" s="57" t="s">
        <v>165</v>
      </c>
      <c r="G27" s="40" t="s">
        <v>166</v>
      </c>
      <c r="H27" s="42" t="s">
        <v>173</v>
      </c>
      <c r="I27" s="37">
        <f t="shared" si="1"/>
        <v>258</v>
      </c>
      <c r="J27" s="37">
        <f t="shared" si="2"/>
        <v>0</v>
      </c>
      <c r="K27" s="40"/>
      <c r="L27" s="58"/>
      <c r="M27" s="58"/>
      <c r="N27" s="54"/>
      <c r="O27" s="54">
        <v>258</v>
      </c>
      <c r="P27" s="45"/>
      <c r="Q27" s="45"/>
      <c r="R27" s="45"/>
      <c r="S27" s="45" t="s">
        <v>165</v>
      </c>
      <c r="T27" s="40" t="s">
        <v>168</v>
      </c>
      <c r="U27" s="40">
        <v>430</v>
      </c>
      <c r="V27" s="42" t="s">
        <v>174</v>
      </c>
      <c r="W27" s="42" t="s">
        <v>174</v>
      </c>
      <c r="X27" s="40" t="s">
        <v>38</v>
      </c>
    </row>
    <row r="28" s="1" customFormat="1" ht="98" customHeight="1" spans="1:24">
      <c r="A28" s="40">
        <v>22</v>
      </c>
      <c r="B28" s="40" t="s">
        <v>175</v>
      </c>
      <c r="C28" s="40" t="s">
        <v>176</v>
      </c>
      <c r="D28" s="40" t="s">
        <v>163</v>
      </c>
      <c r="E28" s="56" t="s">
        <v>164</v>
      </c>
      <c r="F28" s="57" t="s">
        <v>165</v>
      </c>
      <c r="G28" s="40" t="s">
        <v>166</v>
      </c>
      <c r="H28" s="42" t="s">
        <v>177</v>
      </c>
      <c r="I28" s="37">
        <f t="shared" si="1"/>
        <v>5</v>
      </c>
      <c r="J28" s="37">
        <f t="shared" si="2"/>
        <v>0</v>
      </c>
      <c r="K28" s="40"/>
      <c r="L28" s="58"/>
      <c r="M28" s="58"/>
      <c r="N28" s="54"/>
      <c r="O28" s="54">
        <v>5</v>
      </c>
      <c r="P28" s="45"/>
      <c r="Q28" s="45"/>
      <c r="R28" s="45"/>
      <c r="S28" s="45" t="s">
        <v>165</v>
      </c>
      <c r="T28" s="40" t="s">
        <v>168</v>
      </c>
      <c r="U28" s="40">
        <v>50</v>
      </c>
      <c r="V28" s="42" t="s">
        <v>178</v>
      </c>
      <c r="W28" s="42" t="s">
        <v>178</v>
      </c>
      <c r="X28" s="40" t="s">
        <v>38</v>
      </c>
    </row>
    <row r="29" s="5" customFormat="1" ht="160" customHeight="1" spans="1:24">
      <c r="A29" s="40">
        <v>23</v>
      </c>
      <c r="B29" s="40" t="s">
        <v>179</v>
      </c>
      <c r="C29" s="40" t="s">
        <v>180</v>
      </c>
      <c r="D29" s="40" t="s">
        <v>181</v>
      </c>
      <c r="E29" s="40" t="s">
        <v>182</v>
      </c>
      <c r="F29" s="47" t="s">
        <v>113</v>
      </c>
      <c r="G29" s="40" t="s">
        <v>183</v>
      </c>
      <c r="H29" s="42" t="s">
        <v>184</v>
      </c>
      <c r="I29" s="37">
        <f t="shared" si="1"/>
        <v>399</v>
      </c>
      <c r="J29" s="37">
        <f t="shared" si="2"/>
        <v>399</v>
      </c>
      <c r="K29" s="40"/>
      <c r="L29" s="40">
        <v>399</v>
      </c>
      <c r="M29" s="40"/>
      <c r="N29" s="40"/>
      <c r="O29" s="40"/>
      <c r="P29" s="40"/>
      <c r="Q29" s="40"/>
      <c r="R29" s="40"/>
      <c r="S29" s="40" t="s">
        <v>185</v>
      </c>
      <c r="T29" s="40" t="s">
        <v>117</v>
      </c>
      <c r="U29" s="40">
        <v>50</v>
      </c>
      <c r="V29" s="42" t="s">
        <v>186</v>
      </c>
      <c r="W29" s="42" t="s">
        <v>187</v>
      </c>
      <c r="X29" s="40" t="s">
        <v>38</v>
      </c>
    </row>
    <row r="30" s="2" customFormat="1" ht="119" customHeight="1" spans="1:24">
      <c r="A30" s="40" t="s">
        <v>188</v>
      </c>
      <c r="B30" s="40" t="s">
        <v>189</v>
      </c>
      <c r="C30" s="40" t="s">
        <v>190</v>
      </c>
      <c r="D30" s="40" t="s">
        <v>181</v>
      </c>
      <c r="E30" s="43" t="s">
        <v>191</v>
      </c>
      <c r="F30" s="49" t="s">
        <v>31</v>
      </c>
      <c r="G30" s="40" t="s">
        <v>31</v>
      </c>
      <c r="H30" s="42" t="s">
        <v>192</v>
      </c>
      <c r="I30" s="37">
        <f t="shared" si="1"/>
        <v>218</v>
      </c>
      <c r="J30" s="37">
        <f t="shared" si="2"/>
        <v>218</v>
      </c>
      <c r="K30" s="40"/>
      <c r="L30" s="58">
        <v>218</v>
      </c>
      <c r="M30" s="58"/>
      <c r="N30" s="58"/>
      <c r="O30" s="58"/>
      <c r="P30" s="45"/>
      <c r="Q30" s="45"/>
      <c r="R30" s="45"/>
      <c r="S30" s="45" t="s">
        <v>193</v>
      </c>
      <c r="T30" s="40" t="s">
        <v>35</v>
      </c>
      <c r="U30" s="40">
        <v>23</v>
      </c>
      <c r="V30" s="42" t="s">
        <v>194</v>
      </c>
      <c r="W30" s="42" t="s">
        <v>195</v>
      </c>
      <c r="X30" s="40" t="s">
        <v>38</v>
      </c>
    </row>
    <row r="31" s="5" customFormat="1" ht="121" customHeight="1" spans="1:24">
      <c r="A31" s="40">
        <v>25</v>
      </c>
      <c r="B31" s="40" t="s">
        <v>196</v>
      </c>
      <c r="C31" s="40" t="s">
        <v>197</v>
      </c>
      <c r="D31" s="40" t="s">
        <v>181</v>
      </c>
      <c r="E31" s="40" t="s">
        <v>182</v>
      </c>
      <c r="F31" s="47" t="s">
        <v>149</v>
      </c>
      <c r="G31" s="40" t="s">
        <v>198</v>
      </c>
      <c r="H31" s="42" t="s">
        <v>199</v>
      </c>
      <c r="I31" s="37">
        <f t="shared" si="1"/>
        <v>399</v>
      </c>
      <c r="J31" s="37">
        <f t="shared" si="2"/>
        <v>399</v>
      </c>
      <c r="K31" s="40"/>
      <c r="L31" s="40">
        <v>399</v>
      </c>
      <c r="M31" s="40"/>
      <c r="N31" s="40"/>
      <c r="O31" s="40"/>
      <c r="P31" s="40"/>
      <c r="Q31" s="40"/>
      <c r="R31" s="40"/>
      <c r="S31" s="40" t="s">
        <v>200</v>
      </c>
      <c r="T31" s="40" t="s">
        <v>152</v>
      </c>
      <c r="U31" s="40">
        <v>21</v>
      </c>
      <c r="V31" s="42" t="s">
        <v>201</v>
      </c>
      <c r="W31" s="42" t="s">
        <v>202</v>
      </c>
      <c r="X31" s="40" t="s">
        <v>38</v>
      </c>
    </row>
    <row r="32" s="2" customFormat="1" ht="166" customHeight="1" spans="1:24">
      <c r="A32" s="40">
        <v>26</v>
      </c>
      <c r="B32" s="59" t="s">
        <v>203</v>
      </c>
      <c r="C32" s="40" t="s">
        <v>204</v>
      </c>
      <c r="D32" s="40" t="s">
        <v>205</v>
      </c>
      <c r="E32" s="43" t="s">
        <v>206</v>
      </c>
      <c r="F32" s="49" t="s">
        <v>66</v>
      </c>
      <c r="G32" s="40" t="s">
        <v>66</v>
      </c>
      <c r="H32" s="42" t="s">
        <v>207</v>
      </c>
      <c r="I32" s="37">
        <f t="shared" si="1"/>
        <v>91</v>
      </c>
      <c r="J32" s="37">
        <f t="shared" si="2"/>
        <v>91</v>
      </c>
      <c r="K32" s="40">
        <v>91</v>
      </c>
      <c r="L32" s="54"/>
      <c r="M32" s="51"/>
      <c r="N32" s="51"/>
      <c r="O32" s="51"/>
      <c r="P32" s="45"/>
      <c r="Q32" s="45"/>
      <c r="R32" s="45"/>
      <c r="S32" s="45" t="s">
        <v>208</v>
      </c>
      <c r="T32" s="40" t="s">
        <v>209</v>
      </c>
      <c r="U32" s="40">
        <v>385</v>
      </c>
      <c r="V32" s="60" t="s">
        <v>210</v>
      </c>
      <c r="W32" s="42" t="s">
        <v>211</v>
      </c>
      <c r="X32" s="40" t="s">
        <v>38</v>
      </c>
    </row>
    <row r="33" s="2" customFormat="1" ht="193" customHeight="1" spans="1:24">
      <c r="A33" s="40">
        <v>27</v>
      </c>
      <c r="B33" s="59" t="s">
        <v>212</v>
      </c>
      <c r="C33" s="40" t="s">
        <v>213</v>
      </c>
      <c r="D33" s="40" t="s">
        <v>205</v>
      </c>
      <c r="E33" s="43" t="s">
        <v>214</v>
      </c>
      <c r="F33" s="49" t="s">
        <v>215</v>
      </c>
      <c r="G33" s="40" t="s">
        <v>215</v>
      </c>
      <c r="H33" s="42" t="s">
        <v>216</v>
      </c>
      <c r="I33" s="37">
        <f t="shared" si="1"/>
        <v>114.75</v>
      </c>
      <c r="J33" s="37">
        <f t="shared" si="2"/>
        <v>114.75</v>
      </c>
      <c r="K33" s="40">
        <v>114.75</v>
      </c>
      <c r="L33" s="40"/>
      <c r="M33" s="51"/>
      <c r="N33" s="51"/>
      <c r="O33" s="51"/>
      <c r="P33" s="45"/>
      <c r="Q33" s="45"/>
      <c r="R33" s="45"/>
      <c r="S33" s="45" t="s">
        <v>217</v>
      </c>
      <c r="T33" s="40" t="s">
        <v>218</v>
      </c>
      <c r="U33" s="40">
        <v>510</v>
      </c>
      <c r="V33" s="42" t="s">
        <v>219</v>
      </c>
      <c r="W33" s="42" t="s">
        <v>220</v>
      </c>
      <c r="X33" s="40" t="s">
        <v>38</v>
      </c>
    </row>
    <row r="34" s="7" customFormat="1" ht="147" customHeight="1" spans="1:24">
      <c r="A34" s="40">
        <v>28</v>
      </c>
      <c r="B34" s="59" t="s">
        <v>221</v>
      </c>
      <c r="C34" s="40" t="s">
        <v>222</v>
      </c>
      <c r="D34" s="40" t="s">
        <v>223</v>
      </c>
      <c r="E34" s="40" t="s">
        <v>224</v>
      </c>
      <c r="F34" s="40" t="s">
        <v>225</v>
      </c>
      <c r="G34" s="40" t="s">
        <v>42</v>
      </c>
      <c r="H34" s="42" t="s">
        <v>226</v>
      </c>
      <c r="I34" s="37">
        <f t="shared" si="1"/>
        <v>21.2576</v>
      </c>
      <c r="J34" s="37">
        <f t="shared" si="2"/>
        <v>21.2576</v>
      </c>
      <c r="K34" s="40"/>
      <c r="L34" s="40"/>
      <c r="M34" s="40">
        <v>21.2576</v>
      </c>
      <c r="N34" s="53"/>
      <c r="O34" s="53"/>
      <c r="P34" s="40"/>
      <c r="Q34" s="40"/>
      <c r="R34" s="40"/>
      <c r="S34" s="40" t="s">
        <v>225</v>
      </c>
      <c r="T34" s="40" t="s">
        <v>227</v>
      </c>
      <c r="U34" s="40">
        <v>899</v>
      </c>
      <c r="V34" s="42" t="s">
        <v>228</v>
      </c>
      <c r="W34" s="42" t="s">
        <v>229</v>
      </c>
      <c r="X34" s="40" t="s">
        <v>38</v>
      </c>
    </row>
    <row r="35" s="7" customFormat="1" ht="147" customHeight="1" spans="1:24">
      <c r="A35" s="40">
        <v>29</v>
      </c>
      <c r="B35" s="59" t="s">
        <v>230</v>
      </c>
      <c r="C35" s="40" t="s">
        <v>231</v>
      </c>
      <c r="D35" s="40" t="s">
        <v>29</v>
      </c>
      <c r="E35" s="40" t="s">
        <v>58</v>
      </c>
      <c r="F35" s="40" t="s">
        <v>232</v>
      </c>
      <c r="G35" s="40" t="s">
        <v>233</v>
      </c>
      <c r="H35" s="42" t="s">
        <v>234</v>
      </c>
      <c r="I35" s="37">
        <f t="shared" si="1"/>
        <v>151.61379</v>
      </c>
      <c r="J35" s="37">
        <f t="shared" si="2"/>
        <v>0</v>
      </c>
      <c r="K35" s="40"/>
      <c r="L35" s="40"/>
      <c r="M35" s="40"/>
      <c r="N35" s="53"/>
      <c r="O35" s="53"/>
      <c r="P35" s="40">
        <v>151.61379</v>
      </c>
      <c r="Q35" s="40"/>
      <c r="R35" s="61"/>
      <c r="S35" s="61" t="s">
        <v>34</v>
      </c>
      <c r="T35" s="61" t="s">
        <v>235</v>
      </c>
      <c r="U35" s="61">
        <v>370</v>
      </c>
      <c r="V35" s="62" t="s">
        <v>236</v>
      </c>
      <c r="W35" s="62" t="s">
        <v>237</v>
      </c>
      <c r="X35" s="40" t="s">
        <v>38</v>
      </c>
    </row>
    <row r="36" s="7" customFormat="1" ht="147" customHeight="1" spans="1:24">
      <c r="A36" s="40">
        <v>30</v>
      </c>
      <c r="B36" s="59" t="s">
        <v>56</v>
      </c>
      <c r="C36" s="40" t="s">
        <v>57</v>
      </c>
      <c r="D36" s="40" t="s">
        <v>29</v>
      </c>
      <c r="E36" s="40" t="s">
        <v>58</v>
      </c>
      <c r="F36" s="40" t="s">
        <v>50</v>
      </c>
      <c r="G36" s="40" t="s">
        <v>59</v>
      </c>
      <c r="H36" s="42" t="s">
        <v>238</v>
      </c>
      <c r="I36" s="37">
        <f t="shared" si="1"/>
        <v>168.39</v>
      </c>
      <c r="J36" s="37">
        <f t="shared" si="2"/>
        <v>0</v>
      </c>
      <c r="K36" s="40"/>
      <c r="L36" s="40"/>
      <c r="M36" s="40"/>
      <c r="N36" s="53"/>
      <c r="O36" s="53"/>
      <c r="P36" s="40">
        <v>168.39</v>
      </c>
      <c r="Q36" s="40"/>
      <c r="R36" s="61"/>
      <c r="S36" s="61" t="s">
        <v>34</v>
      </c>
      <c r="T36" s="61" t="s">
        <v>61</v>
      </c>
      <c r="U36" s="61">
        <v>218</v>
      </c>
      <c r="V36" s="62" t="s">
        <v>239</v>
      </c>
      <c r="W36" s="62" t="s">
        <v>240</v>
      </c>
      <c r="X36" s="40" t="s">
        <v>38</v>
      </c>
    </row>
    <row r="37" s="7" customFormat="1" ht="147" customHeight="1" spans="1:24">
      <c r="A37" s="40">
        <v>31</v>
      </c>
      <c r="B37" s="59" t="s">
        <v>241</v>
      </c>
      <c r="C37" s="40" t="s">
        <v>242</v>
      </c>
      <c r="D37" s="40" t="s">
        <v>29</v>
      </c>
      <c r="E37" s="40" t="s">
        <v>58</v>
      </c>
      <c r="F37" s="40" t="s">
        <v>243</v>
      </c>
      <c r="G37" s="40" t="s">
        <v>243</v>
      </c>
      <c r="H37" s="42" t="s">
        <v>244</v>
      </c>
      <c r="I37" s="37">
        <f t="shared" si="1"/>
        <v>222.701115</v>
      </c>
      <c r="J37" s="37">
        <f t="shared" si="2"/>
        <v>0</v>
      </c>
      <c r="K37" s="40"/>
      <c r="L37" s="40"/>
      <c r="M37" s="40"/>
      <c r="N37" s="53"/>
      <c r="O37" s="53"/>
      <c r="P37" s="40">
        <v>222.701115</v>
      </c>
      <c r="Q37" s="40"/>
      <c r="R37" s="61"/>
      <c r="S37" s="61" t="s">
        <v>34</v>
      </c>
      <c r="T37" s="61" t="s">
        <v>245</v>
      </c>
      <c r="U37" s="61">
        <v>336</v>
      </c>
      <c r="V37" s="62" t="s">
        <v>246</v>
      </c>
      <c r="W37" s="62" t="s">
        <v>247</v>
      </c>
      <c r="X37" s="40" t="s">
        <v>38</v>
      </c>
    </row>
    <row r="38" s="7" customFormat="1" ht="147" customHeight="1" spans="1:24">
      <c r="A38" s="40">
        <v>32</v>
      </c>
      <c r="B38" s="59" t="s">
        <v>248</v>
      </c>
      <c r="C38" s="40" t="s">
        <v>249</v>
      </c>
      <c r="D38" s="40" t="s">
        <v>29</v>
      </c>
      <c r="E38" s="40" t="s">
        <v>58</v>
      </c>
      <c r="F38" s="40" t="s">
        <v>113</v>
      </c>
      <c r="G38" s="40" t="s">
        <v>250</v>
      </c>
      <c r="H38" s="42" t="s">
        <v>251</v>
      </c>
      <c r="I38" s="37">
        <f t="shared" si="1"/>
        <v>113.886205</v>
      </c>
      <c r="J38" s="37">
        <f t="shared" si="2"/>
        <v>50.59111</v>
      </c>
      <c r="K38" s="40"/>
      <c r="L38" s="40"/>
      <c r="M38" s="40"/>
      <c r="N38" s="53">
        <v>50.59111</v>
      </c>
      <c r="O38" s="53"/>
      <c r="P38" s="40">
        <v>63.295095</v>
      </c>
      <c r="Q38" s="40"/>
      <c r="R38" s="61"/>
      <c r="S38" s="61" t="s">
        <v>34</v>
      </c>
      <c r="T38" s="61" t="s">
        <v>117</v>
      </c>
      <c r="U38" s="61">
        <v>167</v>
      </c>
      <c r="V38" s="62" t="s">
        <v>252</v>
      </c>
      <c r="W38" s="62" t="s">
        <v>253</v>
      </c>
      <c r="X38" s="40" t="s">
        <v>38</v>
      </c>
    </row>
    <row r="39" s="7" customFormat="1" ht="147" customHeight="1" spans="1:24">
      <c r="A39" s="40">
        <v>33</v>
      </c>
      <c r="B39" s="59" t="s">
        <v>254</v>
      </c>
      <c r="C39" s="40" t="s">
        <v>255</v>
      </c>
      <c r="D39" s="40" t="s">
        <v>29</v>
      </c>
      <c r="E39" s="40" t="s">
        <v>41</v>
      </c>
      <c r="F39" s="40" t="s">
        <v>42</v>
      </c>
      <c r="G39" s="40" t="s">
        <v>256</v>
      </c>
      <c r="H39" s="42" t="s">
        <v>257</v>
      </c>
      <c r="I39" s="37">
        <f t="shared" si="1"/>
        <v>134.52835</v>
      </c>
      <c r="J39" s="37">
        <f t="shared" si="2"/>
        <v>134.52835</v>
      </c>
      <c r="K39" s="40"/>
      <c r="L39" s="40"/>
      <c r="M39" s="40"/>
      <c r="N39" s="53">
        <v>134.52835</v>
      </c>
      <c r="O39" s="53"/>
      <c r="P39" s="40"/>
      <c r="Q39" s="40"/>
      <c r="R39" s="61"/>
      <c r="S39" s="61" t="s">
        <v>34</v>
      </c>
      <c r="T39" s="61" t="s">
        <v>258</v>
      </c>
      <c r="U39" s="61">
        <v>211</v>
      </c>
      <c r="V39" s="62" t="s">
        <v>259</v>
      </c>
      <c r="W39" s="62" t="s">
        <v>260</v>
      </c>
      <c r="X39" s="40" t="s">
        <v>38</v>
      </c>
    </row>
    <row r="40" s="7" customFormat="1" ht="147" customHeight="1" spans="1:24">
      <c r="A40" s="40">
        <v>34</v>
      </c>
      <c r="B40" s="59" t="s">
        <v>261</v>
      </c>
      <c r="C40" s="40" t="s">
        <v>262</v>
      </c>
      <c r="D40" s="40" t="s">
        <v>29</v>
      </c>
      <c r="E40" s="40" t="s">
        <v>58</v>
      </c>
      <c r="F40" s="40" t="s">
        <v>128</v>
      </c>
      <c r="G40" s="40" t="s">
        <v>128</v>
      </c>
      <c r="H40" s="42" t="s">
        <v>263</v>
      </c>
      <c r="I40" s="37">
        <f t="shared" si="1"/>
        <v>246.80345</v>
      </c>
      <c r="J40" s="37">
        <f t="shared" si="2"/>
        <v>246.80345</v>
      </c>
      <c r="K40" s="40">
        <v>93.14</v>
      </c>
      <c r="L40" s="40"/>
      <c r="M40" s="40"/>
      <c r="N40" s="53">
        <v>153.66345</v>
      </c>
      <c r="O40" s="53"/>
      <c r="P40" s="40"/>
      <c r="Q40" s="40"/>
      <c r="R40" s="61"/>
      <c r="S40" s="61" t="s">
        <v>34</v>
      </c>
      <c r="T40" s="61" t="s">
        <v>131</v>
      </c>
      <c r="U40" s="61">
        <v>292</v>
      </c>
      <c r="V40" s="62" t="s">
        <v>264</v>
      </c>
      <c r="W40" s="62" t="s">
        <v>265</v>
      </c>
      <c r="X40" s="40" t="s">
        <v>38</v>
      </c>
    </row>
    <row r="41" s="7" customFormat="1" ht="147" customHeight="1" spans="1:24">
      <c r="A41" s="40">
        <v>35</v>
      </c>
      <c r="B41" s="59" t="s">
        <v>266</v>
      </c>
      <c r="C41" s="40" t="s">
        <v>267</v>
      </c>
      <c r="D41" s="40" t="s">
        <v>29</v>
      </c>
      <c r="E41" s="40" t="s">
        <v>268</v>
      </c>
      <c r="F41" s="40" t="s">
        <v>74</v>
      </c>
      <c r="G41" s="40" t="s">
        <v>269</v>
      </c>
      <c r="H41" s="42" t="s">
        <v>270</v>
      </c>
      <c r="I41" s="37">
        <f t="shared" si="1"/>
        <v>149.58645</v>
      </c>
      <c r="J41" s="37">
        <f t="shared" si="2"/>
        <v>149.58645</v>
      </c>
      <c r="K41" s="40">
        <v>31.36936</v>
      </c>
      <c r="L41" s="40"/>
      <c r="M41" s="40"/>
      <c r="N41" s="53">
        <v>118.21709</v>
      </c>
      <c r="O41" s="53"/>
      <c r="P41" s="40"/>
      <c r="Q41" s="40"/>
      <c r="R41" s="61"/>
      <c r="S41" s="61" t="s">
        <v>34</v>
      </c>
      <c r="T41" s="61" t="s">
        <v>77</v>
      </c>
      <c r="U41" s="61">
        <v>295</v>
      </c>
      <c r="V41" s="62" t="s">
        <v>271</v>
      </c>
      <c r="W41" s="62" t="s">
        <v>272</v>
      </c>
      <c r="X41" s="40" t="s">
        <v>38</v>
      </c>
    </row>
    <row r="42" s="7" customFormat="1" ht="147" customHeight="1" spans="1:24">
      <c r="A42" s="40">
        <v>36</v>
      </c>
      <c r="B42" s="59" t="s">
        <v>273</v>
      </c>
      <c r="C42" s="40" t="s">
        <v>274</v>
      </c>
      <c r="D42" s="40" t="s">
        <v>29</v>
      </c>
      <c r="E42" s="40" t="s">
        <v>41</v>
      </c>
      <c r="F42" s="40" t="s">
        <v>149</v>
      </c>
      <c r="G42" s="40" t="s">
        <v>275</v>
      </c>
      <c r="H42" s="42" t="s">
        <v>276</v>
      </c>
      <c r="I42" s="37">
        <f t="shared" si="1"/>
        <v>147.1442</v>
      </c>
      <c r="J42" s="37">
        <f t="shared" si="2"/>
        <v>147.1442</v>
      </c>
      <c r="K42" s="40">
        <v>147.1442</v>
      </c>
      <c r="L42" s="40"/>
      <c r="M42" s="40"/>
      <c r="N42" s="53"/>
      <c r="O42" s="53"/>
      <c r="P42" s="40"/>
      <c r="Q42" s="40"/>
      <c r="R42" s="61"/>
      <c r="S42" s="61" t="s">
        <v>34</v>
      </c>
      <c r="T42" s="61" t="s">
        <v>152</v>
      </c>
      <c r="U42" s="61">
        <v>235</v>
      </c>
      <c r="V42" s="62" t="s">
        <v>277</v>
      </c>
      <c r="W42" s="62" t="s">
        <v>278</v>
      </c>
      <c r="X42" s="40" t="s">
        <v>38</v>
      </c>
    </row>
    <row r="43" s="7" customFormat="1" ht="147" customHeight="1" spans="1:24">
      <c r="A43" s="40">
        <v>37</v>
      </c>
      <c r="B43" s="59" t="s">
        <v>279</v>
      </c>
      <c r="C43" s="40" t="s">
        <v>280</v>
      </c>
      <c r="D43" s="40" t="s">
        <v>29</v>
      </c>
      <c r="E43" s="40" t="s">
        <v>41</v>
      </c>
      <c r="F43" s="40" t="s">
        <v>281</v>
      </c>
      <c r="G43" s="40" t="s">
        <v>282</v>
      </c>
      <c r="H43" s="42" t="s">
        <v>283</v>
      </c>
      <c r="I43" s="37">
        <f t="shared" si="1"/>
        <v>171.274825</v>
      </c>
      <c r="J43" s="37">
        <f t="shared" si="2"/>
        <v>171.274825</v>
      </c>
      <c r="K43" s="40">
        <v>171.274825</v>
      </c>
      <c r="L43" s="40"/>
      <c r="M43" s="40"/>
      <c r="N43" s="53"/>
      <c r="O43" s="53"/>
      <c r="P43" s="40"/>
      <c r="Q43" s="40"/>
      <c r="R43" s="61"/>
      <c r="S43" s="61" t="s">
        <v>34</v>
      </c>
      <c r="T43" s="61" t="s">
        <v>284</v>
      </c>
      <c r="U43" s="61">
        <v>367</v>
      </c>
      <c r="V43" s="62" t="s">
        <v>285</v>
      </c>
      <c r="W43" s="62" t="s">
        <v>286</v>
      </c>
      <c r="X43" s="40" t="s">
        <v>38</v>
      </c>
    </row>
    <row r="44" s="7" customFormat="1" ht="147" customHeight="1" spans="1:24">
      <c r="A44" s="40">
        <v>38</v>
      </c>
      <c r="B44" s="59" t="s">
        <v>287</v>
      </c>
      <c r="C44" s="63" t="s">
        <v>288</v>
      </c>
      <c r="D44" s="40" t="s">
        <v>29</v>
      </c>
      <c r="E44" s="40" t="s">
        <v>41</v>
      </c>
      <c r="F44" s="40" t="s">
        <v>232</v>
      </c>
      <c r="G44" s="63" t="s">
        <v>289</v>
      </c>
      <c r="H44" s="64" t="s">
        <v>290</v>
      </c>
      <c r="I44" s="37">
        <f t="shared" si="1"/>
        <v>100</v>
      </c>
      <c r="J44" s="37">
        <f t="shared" si="2"/>
        <v>0</v>
      </c>
      <c r="K44" s="40"/>
      <c r="L44" s="40"/>
      <c r="M44" s="40"/>
      <c r="N44" s="53"/>
      <c r="O44" s="53"/>
      <c r="P44" s="40"/>
      <c r="Q44" s="40">
        <v>100</v>
      </c>
      <c r="R44" s="61"/>
      <c r="S44" s="61" t="s">
        <v>34</v>
      </c>
      <c r="T44" s="61" t="s">
        <v>291</v>
      </c>
      <c r="U44" s="61">
        <v>15</v>
      </c>
      <c r="V44" s="62" t="s">
        <v>292</v>
      </c>
      <c r="W44" s="62" t="s">
        <v>293</v>
      </c>
      <c r="X44" s="40" t="s">
        <v>38</v>
      </c>
    </row>
    <row r="45" s="7" customFormat="1" ht="147" customHeight="1" spans="1:24">
      <c r="A45" s="40">
        <v>39</v>
      </c>
      <c r="B45" s="59" t="s">
        <v>294</v>
      </c>
      <c r="C45" s="40" t="s">
        <v>295</v>
      </c>
      <c r="D45" s="40" t="s">
        <v>29</v>
      </c>
      <c r="E45" s="40" t="s">
        <v>296</v>
      </c>
      <c r="F45" s="40" t="s">
        <v>42</v>
      </c>
      <c r="G45" s="40" t="s">
        <v>297</v>
      </c>
      <c r="H45" s="42" t="s">
        <v>298</v>
      </c>
      <c r="I45" s="37">
        <f t="shared" si="1"/>
        <v>67</v>
      </c>
      <c r="J45" s="37">
        <f t="shared" si="2"/>
        <v>67</v>
      </c>
      <c r="K45" s="40"/>
      <c r="L45" s="40"/>
      <c r="M45" s="40">
        <v>67</v>
      </c>
      <c r="N45" s="53"/>
      <c r="O45" s="53"/>
      <c r="P45" s="40"/>
      <c r="Q45" s="40"/>
      <c r="R45" s="61"/>
      <c r="S45" s="61" t="s">
        <v>299</v>
      </c>
      <c r="T45" s="61" t="s">
        <v>258</v>
      </c>
      <c r="U45" s="61">
        <v>20</v>
      </c>
      <c r="V45" s="62" t="s">
        <v>300</v>
      </c>
      <c r="W45" s="62" t="s">
        <v>301</v>
      </c>
      <c r="X45" s="40" t="s">
        <v>38</v>
      </c>
    </row>
    <row r="46" s="7" customFormat="1" ht="147" customHeight="1" spans="1:24">
      <c r="A46" s="40">
        <v>40</v>
      </c>
      <c r="B46" s="59" t="s">
        <v>302</v>
      </c>
      <c r="C46" s="40" t="s">
        <v>303</v>
      </c>
      <c r="D46" s="40" t="s">
        <v>304</v>
      </c>
      <c r="E46" s="40" t="s">
        <v>304</v>
      </c>
      <c r="F46" s="40" t="s">
        <v>305</v>
      </c>
      <c r="G46" s="40" t="s">
        <v>306</v>
      </c>
      <c r="H46" s="42" t="s">
        <v>307</v>
      </c>
      <c r="I46" s="37" t="s">
        <v>308</v>
      </c>
      <c r="J46" s="37">
        <v>14</v>
      </c>
      <c r="K46" s="40">
        <v>109</v>
      </c>
      <c r="L46" s="40"/>
      <c r="M46" s="40"/>
      <c r="N46" s="53"/>
      <c r="O46" s="53"/>
      <c r="P46" s="40"/>
      <c r="Q46" s="40"/>
      <c r="R46" s="61">
        <v>109</v>
      </c>
      <c r="S46" s="61" t="s">
        <v>309</v>
      </c>
      <c r="T46" s="61" t="s">
        <v>310</v>
      </c>
      <c r="U46" s="61">
        <v>3090</v>
      </c>
      <c r="V46" s="62" t="s">
        <v>311</v>
      </c>
      <c r="W46" s="62" t="s">
        <v>312</v>
      </c>
      <c r="X46" s="40" t="s">
        <v>38</v>
      </c>
    </row>
    <row r="47" s="7" customFormat="1" ht="147" customHeight="1" spans="1:24">
      <c r="A47" s="40">
        <v>41</v>
      </c>
      <c r="B47" s="59" t="s">
        <v>313</v>
      </c>
      <c r="C47" s="40" t="s">
        <v>314</v>
      </c>
      <c r="D47" s="40" t="s">
        <v>29</v>
      </c>
      <c r="E47" s="40" t="s">
        <v>30</v>
      </c>
      <c r="F47" s="40" t="s">
        <v>31</v>
      </c>
      <c r="G47" s="40" t="s">
        <v>315</v>
      </c>
      <c r="H47" s="42" t="s">
        <v>316</v>
      </c>
      <c r="I47" s="37" t="s">
        <v>317</v>
      </c>
      <c r="J47" s="37">
        <v>1</v>
      </c>
      <c r="K47" s="40">
        <v>18</v>
      </c>
      <c r="L47" s="40"/>
      <c r="M47" s="40"/>
      <c r="N47" s="53"/>
      <c r="O47" s="53"/>
      <c r="P47" s="40"/>
      <c r="Q47" s="40"/>
      <c r="R47" s="61">
        <v>18</v>
      </c>
      <c r="S47" s="61" t="s">
        <v>309</v>
      </c>
      <c r="T47" s="61" t="s">
        <v>35</v>
      </c>
      <c r="U47" s="61">
        <v>68</v>
      </c>
      <c r="V47" s="62" t="s">
        <v>318</v>
      </c>
      <c r="W47" s="62" t="s">
        <v>319</v>
      </c>
      <c r="X47" s="40" t="s">
        <v>38</v>
      </c>
    </row>
  </sheetData>
  <mergeCells count="22">
    <mergeCell ref="A1:X1"/>
    <mergeCell ref="A2:E2"/>
    <mergeCell ref="I3:Q3"/>
    <mergeCell ref="J4:N4"/>
    <mergeCell ref="O4:P4"/>
    <mergeCell ref="A6:C6"/>
    <mergeCell ref="E6:H6"/>
    <mergeCell ref="A3:A5"/>
    <mergeCell ref="B3:B5"/>
    <mergeCell ref="C3:C5"/>
    <mergeCell ref="D3:D5"/>
    <mergeCell ref="E3:E5"/>
    <mergeCell ref="F3:F5"/>
    <mergeCell ref="G3:G5"/>
    <mergeCell ref="H3:H5"/>
    <mergeCell ref="I4:I5"/>
    <mergeCell ref="S3:S5"/>
    <mergeCell ref="T3:T5"/>
    <mergeCell ref="U3:U5"/>
    <mergeCell ref="V3:V5"/>
    <mergeCell ref="W3:W5"/>
    <mergeCell ref="X3:X5"/>
  </mergeCells>
  <printOptions horizontalCentered="1"/>
  <pageMargins left="0.393055555555556" right="0.393055555555556" top="0.590277777777778" bottom="0.393055555555556" header="0.393055555555556" footer="0.393055555555556"/>
  <pageSetup paperSize="9" scale="34"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WPS_1730706753</cp:lastModifiedBy>
  <dcterms:created xsi:type="dcterms:W3CDTF">2025-12-29T04:58:00Z</dcterms:created>
  <dcterms:modified xsi:type="dcterms:W3CDTF">2026-01-05T15:43:54Z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643370B8F4A241149AD6AD36CDAC0D88_11</vt:lpwstr>
  </property>
  <property fmtid="{D5CDD505-2E9C-101B-9397-08002B2CF9AE}" pid="3" name="KSOProductBuildVer">
    <vt:lpwstr>2052-12.1.0.24034</vt:lpwstr>
  </property>
  <property fmtid="{D5CDD505-2E9C-101B-9397-08002B2CF9AE}" pid="4" name="CalculationRule">
    <vt:i4>0</vt:i4>
  </property>
</Properties>
</file>