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动态调整新增入库项目" sheetId="1" r:id="rId1"/>
    <sheet name="动态调整新增计划库" sheetId="2" r:id="rId2"/>
    <sheet name="Sheet2" sheetId="3" r:id="rId3"/>
  </sheets>
  <definedNames>
    <definedName name="_xlnm._FilterDatabase" localSheetId="0" hidden="1">动态调整新增入库项目!$A$6:$AB$55</definedName>
    <definedName name="_xlnm._FilterDatabase" localSheetId="1" hidden="1">动态调整新增计划库!$A$6:$W$41</definedName>
    <definedName name="_xlnm.Print_Titles" localSheetId="0">动态调整新增入库项目!$3:$5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<sst xmlns="http://schemas.openxmlformats.org/spreadsheetml/2006/main" count="1359" uniqueCount="406">
  <si>
    <t>附件：</t>
  </si>
  <si>
    <t>2024年巩固拓展脱贫攻坚和乡村振兴动态调整新增储备库项目计划</t>
  </si>
  <si>
    <t>序号</t>
  </si>
  <si>
    <t>项目库
编号</t>
  </si>
  <si>
    <t>项目名称</t>
  </si>
  <si>
    <t>建设单位</t>
  </si>
  <si>
    <t>项目
类别</t>
  </si>
  <si>
    <t>项目
子类型</t>
  </si>
  <si>
    <t>三级类型</t>
  </si>
  <si>
    <t>建设
性质</t>
  </si>
  <si>
    <t>开工时间</t>
  </si>
  <si>
    <t>完工时间</t>
  </si>
  <si>
    <t>实施地点</t>
  </si>
  <si>
    <t>主要建设内容</t>
  </si>
  <si>
    <t>建设
单位</t>
  </si>
  <si>
    <t>建设
规模</t>
  </si>
  <si>
    <t>资金规模及来源</t>
  </si>
  <si>
    <t>项目主管
部门</t>
  </si>
  <si>
    <t>责任人</t>
  </si>
  <si>
    <t>带动脱贫户数</t>
  </si>
  <si>
    <t>利益联结</t>
  </si>
  <si>
    <t>绩效目标</t>
  </si>
  <si>
    <t>行业主管单位</t>
  </si>
  <si>
    <t>备注</t>
  </si>
  <si>
    <t>合计</t>
  </si>
  <si>
    <t>自治区巩固拓展脱贫攻坚成果和乡村振兴</t>
  </si>
  <si>
    <t>合     计</t>
  </si>
  <si>
    <t>QM202</t>
  </si>
  <si>
    <t>且末县托格拉克勒克乡2024年基础设施建设项目</t>
  </si>
  <si>
    <t>托格拉克勒克乡</t>
  </si>
  <si>
    <t>乡村建设行动</t>
  </si>
  <si>
    <t>农村基础设施（含产业配套基础设施）</t>
  </si>
  <si>
    <t>农村道路建设</t>
  </si>
  <si>
    <t>新建</t>
  </si>
  <si>
    <t>托格拉克勒克乡兰干村、托格拉克勒克村、阔什艾日克村</t>
  </si>
  <si>
    <t>1、在群众出行主要干道配备公共照明设施120个，每个5000元，需要资金60万元；2、维护村内群众出行安全设施240套，每套1000元，需要资金24万元；总计需要资金84万元。</t>
  </si>
  <si>
    <t>公里</t>
  </si>
  <si>
    <t>农业农村局</t>
  </si>
  <si>
    <t>阿迪力·图尔荪</t>
  </si>
  <si>
    <t>项目建建成后资产归属兰干村、托格拉克勒克村、阔什艾日克村所有。完善群众生产生活环境条件，促进群众出行、生活便利，提升整村环境面貌，有效促进巩固拓展脱贫攻坚成果同乡村振兴衔接。</t>
  </si>
  <si>
    <t>1.数量指标：覆盖行政村≥3个；补助农户10户。
2.质量指标：项目实施达到衔接资金项目管理标准。
3.时间指标：10月30日前完工验收。
4.成本指标：≤84万元。
5.经济效益：公益类
6.社会效益：脱贫群众产业发展内生动力进一步增强，改善人居环境。</t>
  </si>
  <si>
    <t>发改委、住建局</t>
  </si>
  <si>
    <t>QM203</t>
  </si>
  <si>
    <t>且末县托格拉克勒克乡加瓦艾日克村温室大棚建设项目</t>
  </si>
  <si>
    <t>产业发展</t>
  </si>
  <si>
    <t>生产项目</t>
  </si>
  <si>
    <t>种植业基地</t>
  </si>
  <si>
    <t>托格拉克勒克乡加瓦艾日克村</t>
  </si>
  <si>
    <t>1.在加瓦艾日克村集体土地上新建温室大棚4座（面积约2400平方米），每座大棚约600平方米（配套棚内供水），需要资金96万元；2.接通设施用电需要资金15万元；3.项目前期费用1.1万元；共需要资金112.1万元，项目实施完成后资产归村集体所有。</t>
  </si>
  <si>
    <t>座</t>
  </si>
  <si>
    <t>项目建成后资产归属加瓦艾日克村所有，按照村委会+企业的方式进行运转，计划将本村劳动力纳入大棚基地种植、管理，4人劳动力务工、租赁温室等方式发挥本村群众主人翁作用，采用本村劳动力培训、务工就业增加群众收入，起到乡村振兴示范引领作用。每年实现收益4.488万元，带动4户农户就业增收，其中脱贫户4户。</t>
  </si>
  <si>
    <t>1.数量指标：覆盖行政村≥1个；补助农户4户。
2.质量指标：项目实施达到衔接资金项目管理标准。
3.时间指标：10月30日前完工验收。
4.成本指标：≤112.2万元。
5.经济效益：从第二年起每年实现收益4.488万元；
6.社会效益：脱贫群众产业发展内生动力进一步增强，帮扶对象户均增收明显。</t>
  </si>
  <si>
    <t>QM205</t>
  </si>
  <si>
    <t>且末县阔什萨特玛乡托盖苏拉克村地膜加工厂建设项目</t>
  </si>
  <si>
    <t>阔什萨特玛乡</t>
  </si>
  <si>
    <t>产地初加工和精深加工</t>
  </si>
  <si>
    <t>阔什萨特玛乡阔什萨特玛村</t>
  </si>
  <si>
    <t>1、建设500平方米生产车间（高12米，外层10厘米岩棉板，铺设环氧地坪）及配套厂区安防设施，每平方米1500元，需75万元；
2、建设400平方米原料车间（高8米，外层10厘米岩棉板，铺设环氧地坪），每平方米1200元，需48万元；
3、建设600平方米仓库（高5米，外层10厘米岩棉板，铺设环氧地坪），每平方米1000元，需60万元；
4、建设砖混平房200平方米，每平方米2500元，需50万元；
5、铺设混凝土地坪6500平方米（垫层30公分），每平方米200元，需130万元。
6、接通上下水及厂区用电，需65万元。
另需项目前期费用4.5万元，共需432.5万元。
项目建成后，资产归托盖苏拉克村所有。</t>
  </si>
  <si>
    <t>农业农村局、阔什萨特玛乡</t>
  </si>
  <si>
    <t>卡米力·吐尔迪</t>
  </si>
  <si>
    <t>项目建成后，资产归托盖苏拉克村所有，用于地膜加工及销售，通过租赁给企业、公司、合作社或个人经营，收益不低于6%，发展乡村优势产业及促农增收，促进乡村振兴。带动10户农户就业，其中：脱贫户5户。</t>
  </si>
  <si>
    <t>1.数量指标：建成地膜加工厂1座；
2.质量指标：项目实施达到衔接资金项目管理标准；
3.时间指标：11月30日前完工；
4.成本指标：厂房补助标准≤432.5万元；
5.经济效益：项目运营收益≥6%；
6.社会效益：发展乡村优势产业及促农增收，促进乡村振兴。带动10户农户就业，其中：脱贫户5户。</t>
  </si>
  <si>
    <t>农业农村局、自然资源局、环保局</t>
  </si>
  <si>
    <t>QM206</t>
  </si>
  <si>
    <t>且末县阔什萨特玛乡阔什萨特玛村农村道路建设项目</t>
  </si>
  <si>
    <t>阔什萨特玛村铺设10公里机耕道（砂石路面），宽3.5米-5米，每公里平均15万元，小计150万；配套桥梁、涵洞12处，小计38万元，合计188万元；另需项目前期费用1.8万元，共计189.8万元。项目建成后，资产归村集体所有。</t>
  </si>
  <si>
    <t>项目建成后，资产归阔什萨特玛村所有。改善农村道路条件，提高群众出行和农业机械化推广使用，辐射周边60余户群众，涉及耕地1.8万余亩，提升基层党组织凝聚力、向心力，促进农牧民群众增收。受益户60户，其中：脱贫户20户。</t>
  </si>
  <si>
    <t>1.数量指标：铺设机耕道≥10公里，配套桥梁、涵洞≥12处；
2.质量指标：项目实施达到衔接资金项目管理标准；
3.时间指标：10月31日前完工；
4.成本指标：机耕道补助标准（每公里）≤15万元，配套设施补助标准（每处）≤3.16万元；
5.社会效益：改善农村道路条件，提高群众出行和农业机械化推广使用，受益户60户，其中：脱贫户20户。</t>
  </si>
  <si>
    <t>农业农村局、水利局</t>
  </si>
  <si>
    <t>QM207</t>
  </si>
  <si>
    <t>且末县阔什萨特玛乡托盖苏拉克村排碱渠维修项目</t>
  </si>
  <si>
    <t>农村供水保障（饮水安全）工程建设</t>
  </si>
  <si>
    <t>阔什萨特玛乡托盖苏拉克村</t>
  </si>
  <si>
    <t>托盖苏拉克村排减渠维修（清挖）15公里（宽度5米，深度3米），每公里6万元，需90万元。另需项目前期费0.9万元，共需90.9万元。</t>
  </si>
  <si>
    <t>项目建成后，资产归托盖苏拉克村所有。进一步提高排水保证率，改善土壤状况、改善农田生态条件，减少土壤次生盐碱化，实现灌区增产增量。受益脱贫户12户。</t>
  </si>
  <si>
    <t>1.数量指标：排减渠维修（清挖）≥15公里；
2.质量指标：项目实施达到衔接资金项目管理标准；
3.时间指标：10月31日前完工；
4.成本指标：排减渠维修（清挖）补助标准（每公里）≤6万元；
5.社会效益：提高排水保证率，改善土壤状况、改善农田生态条件，减少土壤次生盐碱化，实现灌区增产增量。受益脱贫户12户。</t>
  </si>
  <si>
    <t>QM208</t>
  </si>
  <si>
    <t>且末县阔什萨特玛乡托盖苏拉克村农田灌溉沉砂池建设项目</t>
  </si>
  <si>
    <t>1、建设500平方米沉砂池3座（土池，每座1.5万元），300平方米沉砂池1座（土池，每座1万元），需5.5万元；
2、铺设滴灌管道1670亩（包含主管道、辅管道及安装费），每亩900元，需150.3万元；
3、购置水泵及变压器4套，每套8万元，需32万元；
另需项目前期费用1.8万元，共需189.6万元</t>
  </si>
  <si>
    <t>项目建成后，资产归托盖苏拉克村所有。通过该项目建设，完善农田灌溉基础设施建设，能有效减少渗漏损失，节省灌溉用水量，有效利用水资源，确保农作物增产，村民增收，预计受益农田灌溉面积1670亩。受益户44户，其中：脱贫户15户。</t>
  </si>
  <si>
    <t>1.数量指标：建设沉沙池≥4座、铺设滴管管道≥1670亩、购置水泵及变压器≥4套；
2.质量指标：项目实施达到衔接资金项目管理标准；
3.时间指标：10月31日前完工；
4.成本指标：沉沙池每座补助标准≤1.375万元、铺设滴管管道每亩补助标准≤0.09万元、水泵及变压器每套补助标准≤8万元；
5.经济效益：均年带动户增收≥0.01万元
6.社会效益：节省灌溉用水量，有效利用水资源，减少渗漏损失，确保农作物增产，村民增收，预计受益农田灌溉面积1670亩。受益户44户，其中：脱贫户15户。</t>
  </si>
  <si>
    <t>QM209</t>
  </si>
  <si>
    <t>且末县阔什萨特玛乡阿勒玛铁热木村农田灌溉沉砂池建设项目</t>
  </si>
  <si>
    <t>阔什萨特玛乡阿勒玛铁热木村</t>
  </si>
  <si>
    <t>新建2座标准化沉沙池，混泥土浇筑，每座面积650平方米左右，含首部泵房及设备、通电等，每座105万，小计210万，项目前期费用2万元，共计212万元。</t>
  </si>
  <si>
    <t>项目建成后，资产归阿勒玛铁热木村所有。通过该项目建设，为农户完善农田灌溉基础设施建设，能有效减少渗漏损失，节省灌溉用水量，有效利用水资源，确保农作物增产，村民增收，预计受益农田灌溉面积2000亩。受益户50户，其中：脱贫户16户。</t>
  </si>
  <si>
    <t>1.数量指标：建设沉沙池（包含配套设施）≥2座；
2.质量指标：项目实施达到衔接资金项目管理标准；
3.时间指标：10月31日前完工；
4.成本指标：沉沙池每座补助标准≤105万元；
5.经济效益：均年带动户增收≥0.01万元
6.社会效益：完善农田灌溉基础设施建设，能有效减少渗漏损失，节省灌溉用水量，有效利用水资源，确保农作物增产，村民增收，预计受益农田灌溉面积2000亩。受益户50户，其中：脱贫户16户。</t>
  </si>
  <si>
    <t>QM201</t>
  </si>
  <si>
    <t>且末县塔提让镇巴什塔提让村基础设施建设项目</t>
  </si>
  <si>
    <t>塔提让镇</t>
  </si>
  <si>
    <t>塔提让镇巴什塔提让村</t>
  </si>
  <si>
    <t>新建人行道2200平方米及其他附属设施需要资金66万元；新建路沿石6000米需要资金90万元；新建生产照明设施80盏需要资金40万元；前期费用25万元，基本预备费20万元；合计需要资金241万元</t>
  </si>
  <si>
    <t>平方米</t>
  </si>
  <si>
    <t>交通运输局</t>
  </si>
  <si>
    <t>阿不力米提·阿不来提</t>
  </si>
  <si>
    <t>通过项目建设，有效提升巴什塔提让村全域基础设施配套效果，群众的出行、生产生活等得到极大的便利，群众获得感、满意率得到提升。</t>
  </si>
  <si>
    <t>1.数量指标：新建人行道≥2200㎡；覆盖行政村≥1个；。
2.质量指标：项目实施达到衔接资金项目管理标准。
3.时间指标：10月30日前完工验收。
4.成本指标：≤241万元。
5.社会效益：脱贫群众产业发展内生动力进一步增强，帮扶对象户均增收明显。</t>
  </si>
  <si>
    <t>QM210</t>
  </si>
  <si>
    <t>且末县塔提让镇阿亚克塔提让村2024年粪污一体化项目</t>
  </si>
  <si>
    <t>人居环境整治</t>
  </si>
  <si>
    <t>农村污水治理</t>
  </si>
  <si>
    <t>塔提让镇阿亚克塔提让村</t>
  </si>
  <si>
    <t>新建排水管网9.5公里及附属设施，每公里62万元，需要资金589万元；新建污水处理站3座，接通供电设备（电力线路、变压器等设备）正常运行，需要120万元；项目前期费用7万元，共需要资金716万元，资产归村阿亚克塔提让村集体所有。</t>
  </si>
  <si>
    <t>农业农村局、环保局</t>
  </si>
  <si>
    <t>项目建成后9.5公里排水管网共计覆盖脱贫户监测户72户，辐射带农周边其他农户151户。</t>
  </si>
  <si>
    <t>1.数量指标：新建排水管网≥9.5公里；覆盖行政村≥1个；。
2.质量指标：项目实施达到衔接资金项目管理标准。
3.时间指标：10月30日前完工验收。
4.成本指标：≤716万元。
5.社会效益：进一步提升阿亚克塔提让村人居环境治理，促进环境、土壤保护，提升农户生活居住幸福感。</t>
  </si>
  <si>
    <t>QM211</t>
  </si>
  <si>
    <t>且末县塔提让镇乡村旅游基础建设项目</t>
  </si>
  <si>
    <t>休闲农业与乡村旅游</t>
  </si>
  <si>
    <t>塔提让镇色日克布央村</t>
  </si>
  <si>
    <t>搭建简易遮光棚4座，每座5000元，需2万元；1/2UD60防渗渠3公里，每公里30万元，需90万元；2米宽木栈道5公里及附属设施，每公里6万元，需30万元；胡杨林绿化200亩，需要资金50万；建水冲式公厕1座60平方，每平方4000元，需24万元；前期费用1.9万元。</t>
  </si>
  <si>
    <t>文旅局</t>
  </si>
  <si>
    <t>通过项目建设，保护生态环境，完善当地旅游基础设施，让老年群众老年有去处，进一步提升老年人的幸福感、获得感，有效带动10户农户经营路摊经济受益，项目建建成后资产归属色日克布央村村集体所有</t>
  </si>
  <si>
    <t>1.数量指标：新建旅游设施1处；覆盖行政村≥1个；。
2.质量指标：项目实施达到衔接资金项目管理标准。
3.时间指标：10月30日前完工验收。
4.成本指标：≤197.9万元。
5.经济效益：农民可以将他们所有的这些资源转化为经营性资产，自主经营，创造财富，产权回报直接，避免了传统旅游开发中的种种受益不均的问题，大大拓宽了农民增收渠道。；
6.社会效益：推动了与旅游产业相关的餐饮、交通、销售、住宿、养殖、种植等领域的产业在农村的发展，让农民在既不离乡也不离土的情况下，开展生产经营活动。既可消化农村剩余劳动力，又能增加农民收入。</t>
  </si>
  <si>
    <t>林草局、资源局</t>
  </si>
  <si>
    <t>QM212</t>
  </si>
  <si>
    <t>且末县塔提让镇台吐阔勒村排碱渠项目</t>
  </si>
  <si>
    <t>塔提让镇台吐阔勒村</t>
  </si>
  <si>
    <t>新挖排碱渠0.7公里，每公里30万元，需资金21万元；排水井2个，每个2000元，需0.4万元；铺设管网100米，需资金3.5万元，共需资金24.9万元。</t>
  </si>
  <si>
    <t>项目建成后，碱渠周边25农户水位有效下降80厘米，促进环境、土壤保护，农户房前屋后能够种植蔬菜，消除了房屋安全隐患。</t>
  </si>
  <si>
    <t>1.数量指标：1种；覆盖行政村≥1个；。
2.质量指标：项目实施达到衔接资金项目管理标准。
3.时间指标：10月30日前完工验收。
4.成本指标：≤24.9万元。
5.社会效益：项目建成后，碱渠周边25农户水位有效下降80厘米，促进环境、土壤保护，农户房前屋后能够种植蔬菜，消除了房屋安全隐患。</t>
  </si>
  <si>
    <t>QM213</t>
  </si>
  <si>
    <t>且末县塔提让镇污水处理基础设施建设项目</t>
  </si>
  <si>
    <t>塔提让镇台吐阔勒村、色日克布央村</t>
  </si>
  <si>
    <t>台吐阔勒村新建排水管网4.3公里及附属设施，每公里62万元，需要资金266.6万元；新建污水处理站2座，接通供电设备（电力线路、变压器等设备）正常运行，需要100万元；项目前期费用3.7万元，共需要资金370.3万元，资产归台吐阔勒村集体所有。
色日克布央村新建排水管网4.4公里及附属设施，每公里62万元，需要资金272.8万元；新建污水处理站2座，接通供电设备（电力线路、变压器等设备）正常运行，需要100万元；项目前期费用3.5万元，共需要资金376.3万元，资产色日克布央村集体所有。</t>
  </si>
  <si>
    <t>项目建成后8.7公里排水管网共计覆盖脱贫户监测户22户，辐射带农周边其他农户115户。</t>
  </si>
  <si>
    <t>1.数量指标：新建排水管网≥8.7公里；覆盖行政村≥2个；。
2.质量指标：项目实施达到衔接资金项目管理标准。
3.时间指标：10月30日前完工验收。
4.成本指标：≤746.6万元。
5.社会效益：进一步提升台吐阔勒村和色日克布央村人居环境治理，促进环境、土壤保护，提升农户生活居住幸福感。</t>
  </si>
  <si>
    <t>住建局</t>
  </si>
  <si>
    <t>QM214</t>
  </si>
  <si>
    <t>且末县塔提让镇小微产业园建设项目</t>
  </si>
  <si>
    <t>加工流通项目</t>
  </si>
  <si>
    <t>新建保鲜库72平方米，并配备相关设施设备，需资金25万元；新建烘干房及设备一套，需资金20万元；购买果脯生产线一条，需资金60万元，前期费用1.3万元。共需资金106.3万元</t>
  </si>
  <si>
    <t>农业农村局、商工局</t>
  </si>
  <si>
    <t>该项目实施后，以每年不低于项目总投资的6%收益，收益资金80%用于壮大村集体经济，20%用于本村巩固拓展脱贫攻坚成果提升和防止返贫帮扶资金或用于村级公共基础设施建设，项目受益脱贫户及监测户20户。项目建建成后资产归属巴什塔提让村村集体所有</t>
  </si>
  <si>
    <t>1.数量指标：3种；覆盖行政村≥1个；。
2.质量指标：项目实施达到衔接资金项目管理标准。
3.时间指标：10月30日前完工验收。
4.成本指标：≤106.3万元。
5.经济效益：每年不低于项目总投资的6%收益；
6.社会效益：项目受益脱贫户及监测户20户。项目建建成后资产归属巴什塔提让村村集体所有。</t>
  </si>
  <si>
    <t>QM215</t>
  </si>
  <si>
    <t>且末县阿热勒镇农村污水处理基础设施建设项目</t>
  </si>
  <si>
    <t>阿热勒镇</t>
  </si>
  <si>
    <t>阿热镇亚喀吾斯塘村</t>
  </si>
  <si>
    <t>为阿热勒镇建设排污主管道4.5千米，每千米32万元，需投入资金144万元。前期费用1.5万元。共计145.5万元。项目建成后资产按照属地原则归各村所有。</t>
  </si>
  <si>
    <t>环保局、住建局、阿热勒镇</t>
  </si>
  <si>
    <t>米日古丽·麦麦提</t>
  </si>
  <si>
    <t>项目建建成后资产归属亚喀吾斯塘村所有，此项目实施后为阿热勒镇145户脱贫户及周边农户污水排放基础设施改善，改变生活污水乱排乱倒造成环境污染等问题，进一步改善农村人居环境。</t>
  </si>
  <si>
    <t>1.数量指标：覆盖行政村≥3个；受益农户145户。
2.质量指标：项目实施达到衔接资金项目管理标准。
3.时间指标：10月30日前完工验收。
4.成本指标：≤159.98万元。
5.社会效益：此项目实施后为阿热勒镇145户脱贫户及周边农户污水排放基础设施改善，改变生活污水乱排乱倒造成环境污染等问题，进一步改善农村人居环境。</t>
  </si>
  <si>
    <t>QM216</t>
  </si>
  <si>
    <t>且末县阿热勒镇日化产业园建设项目</t>
  </si>
  <si>
    <t>阿热勒村</t>
  </si>
  <si>
    <t>购买15台全自动智能洗衣液洗洁精售液机，每台0.55万元，小计：8.25万元，电动三轮车2台，每台0.9万元，小计：1.8万元，储备罐8个，每个0.15万元，小计：1.2万元合计：11.25万元。</t>
  </si>
  <si>
    <t>台</t>
  </si>
  <si>
    <t>环保局、阿热勒镇</t>
  </si>
  <si>
    <t>项目建建成后资产归属阿热勒村所有，通过自行运营与单位合作，每年实现收益3万元，带动4户农户就业增收，其中脱贫户4户。</t>
  </si>
  <si>
    <t>1.数量指标：3种；覆盖行政村≥3个；
2.质量指标：项目实施达到衔接资金项目管理标准。
3.时间指标：10月30日前完工验收。
4.成本指标：≤11.3万元。
5.经济效益：从第二年起每年实现收益3万元；
6.社会效益：脱贫群众产业发展内生动力进一步增强，帮扶对象户均增收明显。</t>
  </si>
  <si>
    <t>住建局、市场监督管理局</t>
  </si>
  <si>
    <t>QM217</t>
  </si>
  <si>
    <t>阿羌镇阿羌村榨油坊项目</t>
  </si>
  <si>
    <t>阿羌镇</t>
  </si>
  <si>
    <t>阿羌镇阿羌村</t>
  </si>
  <si>
    <t>新建厂房728平方，长45.5米、宽16米、每平方1800元，需要资金131.04万元；新建地坪1500平方米，每平方米260元，需要资金39万元；新建仓库728平方（彩钢），每平方米1500元，需要资金109.2万元；购买榨油设备1套，20万元；新建安防设施需要资金19.4；新建变压器一台，需要资金30万元；前期费用3.49万元。共需资金352.13万元。</t>
  </si>
  <si>
    <t>麦麦提·喀斯木</t>
  </si>
  <si>
    <t>项目建成后资产归阿羌村所有，通过自行运营与乌拉格、圆融现代农业公司合作，每年实现收益不低于21万元，带动脱贫人口就业不低于10人。</t>
  </si>
  <si>
    <t>参照：1.数量指标：覆盖行政村≥1个。
2.质量指标：项目实施达到衔接资金项目管理标准。
3.时间指标：10月30日前完工验收。
4.成本指标：≤352.13万元。
5.经济效益：从第二年起每年实现收益21万元；
6.社会效益：脱贫群众产业发展内生动力进一步增强，带动脱贫人口就业不低于10人。</t>
  </si>
  <si>
    <t>QM218</t>
  </si>
  <si>
    <t>阿羌镇阿羌村打瓜厂</t>
  </si>
  <si>
    <t>采购打瓜设备一套，需要资金26.35万元；农用铲车1辆，需要资金45万；农用挖机1台（360型），需要资金180万元；共需资金251.35万元。</t>
  </si>
  <si>
    <t>项目建成后资产归阿羌村所有，通过自行运营与辖区内矿山企业合作，每年实现收益不低于15万元，带动脱贫人口就业不低于8人。</t>
  </si>
  <si>
    <t>1.数量指标；覆盖行政村≥1个。
2.质量指标：项目实施达到衔接资金项目管理标准。
3.时间指标：10月30日前完工验收。
4.成本指标：≤251.35万元。
5.经济效益：从第二年起每年实现收益15万元；
6.社会效益：脱贫群众产业发展内生动力进一步增强，带动脱贫人口就业不低于8人。</t>
  </si>
  <si>
    <t>QM220</t>
  </si>
  <si>
    <t>库拉木勒克乡自来水厂维护项目</t>
  </si>
  <si>
    <t>库拉木勒克乡</t>
  </si>
  <si>
    <t>库拉木勒克村、巴什克其克村、江尕勒萨依村、其木布拉克村、阿克亚村</t>
  </si>
  <si>
    <t>为且末县城南自来水厂维护饮水设施设备（含更换自来水厂潜水泵1台及泵管，更换50m³储水罐1个，清理深水井。</t>
  </si>
  <si>
    <t>1</t>
  </si>
  <si>
    <t>水利局</t>
  </si>
  <si>
    <t>亚森库尔班</t>
  </si>
  <si>
    <t>通过项目实施，保障全乡1942人饮水安全，进一步增强群众获得感、幸福感，提升乡村振兴质量。</t>
  </si>
  <si>
    <t>QM221</t>
  </si>
  <si>
    <t>库拉木勒克乡农产品展销平台建设项目</t>
  </si>
  <si>
    <t>该项目建设周期3个月，项目内容为：完善库拉木勒克乡农产品展销中心基础设施（含21平米LED显示屏1个，货架、餐桌、餐椅，食品留样柜、吧台、厨房设备及其配套设施，餐厅、超市简易装修装饰）</t>
  </si>
  <si>
    <t>亚森·库尔班</t>
  </si>
  <si>
    <t>扶持壮大库拉木勒克乡畜牧业和农业发展，拓宽农副产品销路，增加群众收入。</t>
  </si>
  <si>
    <t>农业农村局、商工局、文旅局</t>
  </si>
  <si>
    <t>QM222</t>
  </si>
  <si>
    <t>库拉木勒克乡农业综合市场能力提升项目</t>
  </si>
  <si>
    <t>为库拉木勒克乡农业综合市场新增315KW箱变1台（含地基）20万元，地坪6000平米，每平米220元需资金132万元，配套照明设施（太阳能路灯）40盏，6000元每盏，需资金24万元。合计</t>
  </si>
  <si>
    <t>通过项目实施，扶持壮大库拉木勒克乡畜牧业和农业发展，增加游客吸引力，拓宽农副产品销路，增加群众收入。</t>
  </si>
  <si>
    <t>QM188</t>
  </si>
  <si>
    <t>且末县阔什萨特玛乡2024年产业帮扶精准到户项目</t>
  </si>
  <si>
    <t>养殖业
基地</t>
  </si>
  <si>
    <t>2024年6月</t>
  </si>
  <si>
    <t>且末县阔什萨特玛乡苏尕克布拉克村、阔什萨特玛村、阿勒玛铁热木村、托盖苏拉克村</t>
  </si>
  <si>
    <t>一、种植业：1.主要粮食作物（小麦、玉米）单产提升共计191户1596.53亩，100元/亩，共计补助资金15.9653万元；2.种植业-滴灌灌溉2户71亩，30元/亩,小计0.213万元,合计16.1783万元。
二、畜牧业：1.自繁良种母畜（牛）53户71头，头/3000元，小计21.3万元；2.自繁良种母畜（羊）113户1007只，只/300元，小计30.21万元；3.性控冻精配种并定胎(牛)4户4头，头/200元，小计0.08万元；4.肉鸽养殖1户150羽，羽/3元，小计0.045万元；5.鸡鸭鹅养殖13户752只，只/10元，小计0.752万元。合计52.387万元。
三、庭院经济：1.发展家庭特色种植77户31.3亩，小计3.13万元。
四、创业：1.自主从事经营活动4户，户/2000元，小计0.8万元。合计投资资金72.4953万元。</t>
  </si>
  <si>
    <t>户</t>
  </si>
  <si>
    <t>农业农村局、畜牧兽医局、人社局、阔什萨特玛乡</t>
  </si>
  <si>
    <t>卡米力·吐尔迪、王红伟</t>
  </si>
  <si>
    <t>项目实施后通过“以奖代补、先干后补、多干多补、干后再补”方式，促进激发增强226户困难群众产业发展内生动力，户均增收不低于1000元。</t>
  </si>
  <si>
    <t>1.数量指标：奖补类型≥4种；覆盖行政村≥4个；补助农户226户。
2.质量指标：项目实施达到衔接资金项目管理标准。
3.时间指标：10月30日前完工验收。
4.成本指标：≤72.4953万元。
5.经济效益：户均增收≥1000元；
6.社会效益：脱贫群众产业发展内生动力进一步增强，帮扶对象户均增收明显。</t>
  </si>
  <si>
    <t>农业农村局、畜牧兽医局、林草局</t>
  </si>
  <si>
    <t>QM189</t>
  </si>
  <si>
    <t>且末县奥依亚依拉克镇2024年产业帮扶精准到户项目</t>
  </si>
  <si>
    <t>奥依亚依拉克镇</t>
  </si>
  <si>
    <t>养殖基地</t>
  </si>
  <si>
    <t>奥依亚依拉克镇苏塘村、阿尔帕村、色日克阔勒村、布古纳村</t>
  </si>
  <si>
    <t>一、畜牧业：1.自繁良种母畜（羊）149户3772只，每只补助300元，小计113.16万元；2.自繁良种母畜（骆驼）35户74峰，每峰补助3000元，小计22.2万元，3.自繁良种母畜（牛）3户6头1.8万元；
二、庭院经济：1.庭院经济/特色种植31户34.2亩，每亩补助1000元，小计3.42万元。共计140.58万元。</t>
  </si>
  <si>
    <t>农业农村局、畜牧兽医局、奥依亚依拉克镇</t>
  </si>
  <si>
    <t>迈尔丹江·吐伊洪</t>
  </si>
  <si>
    <t>项目实施后通过“以奖代补、先干后补、多干多补、干后再补”方式，促进激发增强149户困难群众产业发展内生动力，户均增收不低于1000元。</t>
  </si>
  <si>
    <t>1.数量指标：奖补类型≥2种；覆盖行政村≥4个。
2.质量指标：项目实施达到衔接资金项目管理标准。
3.时间指标：10月30日前完工验收。
4.成本指标：≤140.58万元。
5.经济效益：户均增收≥1000元；
6.社会效益：脱贫群众产业发展内生动力进一步增强，帮扶对象户均增收明显。</t>
  </si>
  <si>
    <t>QM190</t>
  </si>
  <si>
    <t>且末县阿羌镇2024年产业帮扶精准到户项目</t>
  </si>
  <si>
    <t>阿羌镇喀特勒什村、昆村、萨尔干吉村、依山干村、阿羌村</t>
  </si>
  <si>
    <t>一、畜牧业：1.自繁良种母畜羊1260只，只/300元，小计37.8万元；2.自繁良种母畜牛3头，头/3000元，小计0.9万元；3.自繁良种母畜骆驼29峰，峰/3000元，小计8.7万元，合计47.4万元。
二、创业：自主从事经营活动8户419平方米，2000元/户，需要资金1.6万元。共计49万元</t>
  </si>
  <si>
    <t>农业农村局、畜牧兽医局</t>
  </si>
  <si>
    <t>项目实施后通过“以奖代补、先干后补、多干多补、干后再补”方式，促进激发增强91户困难群众产业发展内生动力，户均增收不低于1000元。</t>
  </si>
  <si>
    <t>1.数量指标：奖补类型≥1种；覆盖行政村≥5个。
2.质量指标：项目实施达到衔接资金项目管理标准。
3.时间指标：10月30日前完工验收。
4.成本指标：≤49万元。
5.经济效益：户均增收≥1000元；
6.社会效益：脱贫群众产业发展内生动力进一步增强，帮扶对象户均增收明显。</t>
  </si>
  <si>
    <t>QM191</t>
  </si>
  <si>
    <t>且末县英吾斯塘乡2024年产业帮扶精准到户项目</t>
  </si>
  <si>
    <t>英吾斯塘乡</t>
  </si>
  <si>
    <t>一种植业：1.主要粮食作物（小麦）单产提升，共计43户396.3亩，每亩补助100元，需要3.963万元，（玉米）单产提升，共计8户31.5亩，每亩补助100元，需要0.3150万元；2.种植业-滴灌2户380亩，每亩补助30元，需要1.14万元。合计5.418万元。
二、畜牧业：1.引进良种母畜羊1户9只，只/400元，补助0.36万元；引进良种母畜（骆驼）5户12只，4000元/匹,补助4.8万元。2.自繁良种母畜羊97户823只，只/300元，补助24.69万元；3.自繁良种母畜牛49户68头，头/3000元，补助20.4万元。4.自繁良种母畜骆驼5户9头，头/3000元，补助2.7万元。5.鸡鸭鹅养殖8户380只，只/10元，补助0.38万元；6.肉鸽养殖1户100只，羽/3元，补助0.03万元；7.畜禽养殖提质增效，品种改良牛10户19头，头/200元，补助0.38万元；品种改良羊10户16只，40元/只，补助0.064万元；8.饲草料1户30吨，吨/50元，补助0.15万元。合计53.945万元。
三、林果业：红枣整形修剪1户35亩，亩/115元，合计0.4025万元。
四、庭院经济：发展家庭特色种植（葡萄）1户1.5亩，亩/1000元，补助0.15万元；种植（蔬菜）6户2.3亩，亩/1000元，补助0.23万元。合计0.38万元。                                             
五、就业创业：支持自主创业2户，2000元/户，补助0.4万元。总计投资资金60.5455万元。</t>
  </si>
  <si>
    <t>农业农村局、林业局、畜牧兽医局、乡村振兴局</t>
  </si>
  <si>
    <t>库尔班江·麦米提敏</t>
  </si>
  <si>
    <t>项目实施后通过“以奖代补、先干后补、多干多补、干后再补”方式，促进激发增强142户困难群众产业发展内生动力，户均增收不低于1000元。</t>
  </si>
  <si>
    <t>1.数量指标：奖补类型≥4种；覆盖行政村≥7个。补助农户142户。
2.质量指标：项目实施达到衔接资金项目管理标准。
3.时间指标：10月30日前完工验收。
4.成本指标：≤60.5455万元。
5.经济效益：户均增收≥1000元；
6.社会效益：脱贫群众产业发展内生动力进一步增强，帮扶对象户均增收明显。</t>
  </si>
  <si>
    <t>QM192</t>
  </si>
  <si>
    <t>且末县塔提让镇2024年产业帮扶精准到户项目</t>
  </si>
  <si>
    <t>一、种植业：（一）主要粮食作物单产提升：1.小麦，1323.63亩，帮扶对象137户，补助标准100元/亩，需要资金13.2363万元。2.玉米，91.3亩，帮扶对象24户，补助标准100元/亩，需要资金0.913万元。（二）关键技术1.滴灌灌溉，1099.76亩，帮扶对象12户，补助标准30元/亩，需要资金3.29928万元。种植业小计17.44858万元。
二、畜牧业：（一）引进良种母畜1.引进良种母畜（牛），6头，帮扶对象3户，补助标准不超过4000元/头，需要资金2.4万元。（二）自繁良种母畜1.自繁良种母畜（羊），1616只，帮扶对象157户，补助标准不超过300元/只，需要资金48.48万元2.自繁良种母畜（牛）74头，帮扶对象46户，补助标准不超过3000元/头，需要资金22.2万元。（三）禽类养殖1.鸡鸭鹅养殖，355只，帮扶对象7户，补助标准不超过10元/只，需要资金0.355万元。
（四）优质饲草料1.饲草料，330.8吨，帮扶对象11户，补助标准不超过50元/吨，需要资金1.654万元。畜牧业小计75.089万元。
三、林果业（一）整形修剪1.红枣，209.1亩，帮扶对象33户，补助标准不超过115元/亩，需要资金2.40465万元。四.庭院经济(一)发展家庭特色种植1.发展家庭特色种植，33.8亩，帮扶对象106户，补助标准不超过1000元/亩，需要资金3.38万元五.创业（一）自主创业1.从事经营活动，7铺，帮扶对象7户，补助标准不超过2000元/铺，需要资金1.4万元。总投资99.73023万元。</t>
  </si>
  <si>
    <t>项目实施后通过“以奖代补、先干后补、多干多补、干后再补”方式，促进激发增强195户困难群众产业发展内生动力，户均增收不低于1000元。</t>
  </si>
  <si>
    <t>1.数量指标：奖补类型≥2种；覆盖行政村≥5个。
2.质量指标：项目实施达到衔接资金项目管理标准。
3.时间指标：10月30日前完工验收。
4.成本指标：≤99.73023万元。
5.经济效益：户均增收≥1000元；
6.社会效益：脱贫群众产业发展内生动力进一步增强，帮扶对象户均增收明显。</t>
  </si>
  <si>
    <t>QM193</t>
  </si>
  <si>
    <t>且末县阿克提坎墩乡2024年产业帮扶精准到户项目</t>
  </si>
  <si>
    <t>阿克提坎墩乡</t>
  </si>
  <si>
    <t>且末县阿克提坎墩乡托格拉克艾格勒村、阿克提坎墩村、伊斯克吾塔克村、色格孜勒克希庞村</t>
  </si>
  <si>
    <t>一、种植业：1.主要粮食作物-小麦单产提升共计152户1127.4亩，100元/亩，共计补助资金11.274万元。2.主要粮食作物-玉米单产提升共计51户152.4亩，100元/亩，共计补助资金1.524万元关键技术（滴灌灌溉）6户213.4，30元/亩，共计补助资金0.6402万元；合计13.4382万元。
二、畜牧业：1.自繁良种母畜-牛69户106头，头/3000元，共计补助资金31.8万元；2.自繁良种母畜-羊181户1742只，只/300元，共计补助资金52.26万元；3.肉鸽养殖1户100羽，羽/3元，共计补助资金0.03万元；5.鸡鸭鹅养殖7户428只，只/10元，共计补助资金0.428万元。合计84.518万元。
三、庭院经济：1.发展家庭特色种植74户34.72亩，1000元/亩，共计补助资金3.472万元。
四、创业：1.自主从事经营活动12户，小于20㎡每户补助1000元；大于20㎡每户补助2000元，共计补助资金2.3万元。合计总投资资金103.7282万元。</t>
  </si>
  <si>
    <t>农业农村局、畜牧兽医局、人社局、阿克提坎墩乡</t>
  </si>
  <si>
    <t>伊敏江·伊卜拉伊木</t>
  </si>
  <si>
    <t>项目实施后通过“以奖代补、先干后补、多干多补、干后再补”方式，促进激发增强209户困难群众产业发展内生动力，户均增收1000元左右。</t>
  </si>
  <si>
    <t>1.数量指标：奖补类型≥4种；覆盖行政村≥4个；补助农户≥209户。
2.质量指标：项目实施达到衔接资金项目管理标准。
3.时间指标：10月30日前完工验收。
4.成本指标：≤103.7282万元。
5.经济效益：户均增收≥1000元；
6.社会效益：脱贫群众产业发展内生动力进一步增强，帮扶对象户均增收明显。</t>
  </si>
  <si>
    <t>QM194</t>
  </si>
  <si>
    <t>且末县巴格艾日克乡2024年产业帮扶精准到户项目</t>
  </si>
  <si>
    <t>巴格艾日克乡</t>
  </si>
  <si>
    <t>一、种植业：1.主要粮食作物（小麦、玉米）单产提升共计1683.3亩，帮扶对象235户，补助标准100元/亩，共计补助资金16.833万元。
二、畜牧业：1.自繁良种母畜（牛）17头，帮扶对象17户，头/3000元，小计5.1万元；2.自繁良种母畜（羊）1395只，帮扶对象131户，补助标准以羊不超过300元/只，小计41.85万元；3.肉鸽养殖530羽，帮扶对象4户，补助标准以肉鸽不超过3元/羽，小计0.159万元；5.鸡鸭鹅养殖9403只，帮扶对象84户，补助标准以鸡鸭鹅不超过10元/羽，小计9.403万元。合计56.512万元。
三、庭院经济：1.发展家庭特色种植11.9亩，帮扶对象36户，补助标准以不超过1000元/亩,小计1.19万元。</t>
  </si>
  <si>
    <t>农业农村局、畜牧兽医局、巴格艾日克乡</t>
  </si>
  <si>
    <t>吕自明</t>
  </si>
  <si>
    <t>项目实施后通过“以奖代补、先干后补、多干多补、干后再补”方式，促进激发增强242户困难群众产业发展内生动力，户均增收不低于1000元。</t>
  </si>
  <si>
    <t>1.数量指标：奖补类型≥3种；覆盖行政村≥4个。
2.质量指标：项目实施达到衔接资金项目管理标准。
3.时间指标：10月30日前完工验收。
4.成本指标：≤74.535万元。
5.经济效益：户均增收≥1000元；
6.社会效益：脱贫群众产业发展内生动力进一步增强，帮扶对象户均增收明显。</t>
  </si>
  <si>
    <t>QM195</t>
  </si>
  <si>
    <t>2024年琼库勒乡产业帮扶精准到户项目</t>
  </si>
  <si>
    <t>琼库勒乡</t>
  </si>
  <si>
    <t>琼库勒乡欧吐拉艾日克村、琼库勒村、墩买里村、克亚克勒克村</t>
  </si>
  <si>
    <t>一、种植业:(一)主要粮食作物单产提升：
1、小麦，1018.8亩，帮扶对象113户，补助标准100元/亩，需资金10.188万元；
2、玉米，315.2亩，帮扶对象52户，补助标准100元/亩，需资金3.152万元；
二、畜牧业:(一)良种能繁母畜养殖：
1、自繁良种母畜，31头（牛），帮扶对象26户，补助标准以牛不超过3000元/头，需资金9.3万元；
2、自繁良种母畜，545只（羊），帮扶对象110户，补助标准以羊不超过300元/只，需资金16.35万元；
3、禽类养殖，105羽（鸡、鹅），帮扶对象2户，补助标准以鸡鸭鹅不超过10元/羽，需要资金0.105万元；
4、禽类养殖，300羽（肉鸽），帮扶对象3户，补助标准以肉鸽不超过3元/羽，需要资金0.09万元；
三、庭院经济特色种植：20.1亩，帮扶对象48户，补助标准以不超过1000元/亩，需资金2.01万元。
共需要资金41.195万元。</t>
  </si>
  <si>
    <t>伊明江·艾麦提</t>
  </si>
  <si>
    <t>项目实施后通过“以奖代补、先干后补、多干多补、干后再补”方式，促进激发增强175户困难群众产业发展内生动力，户均增收不低于1000元。</t>
  </si>
  <si>
    <t>1.数量指标：奖补类型≥3种；覆盖行政村≥4个。
2.质量指标：项目实施达到衔接资金项目管理标准。
3.时间指标：10月30日前完工验收。
4.成本指标：≤41.195万元。
5.经济效益：户均增收≥1000元；
6.社会效益：脱贫群众产业发展内生动力进一步增强，帮扶对象户均增收明显。</t>
  </si>
  <si>
    <t>QM196</t>
  </si>
  <si>
    <t>且末县托格拉克勒克乡2024年产业帮扶精准到户项目</t>
  </si>
  <si>
    <t>托格拉克勒克乡阿日希村、扎滚鲁克村、阔什艾日克村、兰干村、加瓦艾日克村</t>
  </si>
  <si>
    <t>一、种植业：1、主要粮食作物（小麦\玉米）单产提升共计596.3亩，100元/亩，共计补助资金5.963万元。
二、畜牧业：1、自繁良种母畜（牛）8头，3000元/头，小计2.4万元；2、自繁良种母畜（羊）60只，300元/只，小计1.8万元；3.鸡鸭鹅养殖210只，10元/只，0.21万元。
三、庭院经济：1、发展家庭特色种植38.6亩，1000元/亩，小计3.86万元。
四、创业：1、自主从事经营活动1户，1000元/户，需资金：0.1万元。合计14.333万元</t>
  </si>
  <si>
    <t>项目实施后通过“以奖代补、先干后补、多干多补、干后再补”方式，促进激发增强37户困难群众产业发展内生动力，户均增收不低于1000元。</t>
  </si>
  <si>
    <t>1.数量指标：奖补类型≥4种；覆盖行政村≥5个。
2.质量指标：项目实施达到衔接资金项目管理标准。
3.时间指标：10月30日前完工验收。
4.成本指标：≤14.333万元。
5.经济效益：户均增收≥1000元；
6.社会效益：脱贫群众产业发展内生动力进一步增强，帮扶对象户均增收明显。</t>
  </si>
  <si>
    <t>QM197</t>
  </si>
  <si>
    <t>且末县库拉木勒克乡2024年产业帮扶精准到户项目</t>
  </si>
  <si>
    <t>且末县库拉木勒克乡库拉木勒克村、其木布拉克村、阿克亚村、巴什克其克村、江尕勒萨依村</t>
  </si>
  <si>
    <t>一、种植业：1.主要粮食作物（小麦、玉米）单产提升共计158户1060.8亩，100元/亩，共计补助资金10.608万元；2.种植业-滴灌灌溉4户100亩，30元/亩,小计0.3万元；合计10.608万元。
二、畜牧业：1.自繁良种母畜（羊）207户2338只，只/300元，小计70.14万元；2.自繁良种母畜（骆驼）43户 53峰，峰/3000元，小计：15.9万元；3.自繁良种母畜（牛）10户12头，头/3000元，小计3.6万元；4.常见多发病防治社会化服务188户，200元/户，小计3.76万元，5.肉鸽养殖2户，200羽，羽/3元，小计0.06万元；6.鸡鸭鹅养殖5户250只，只/10元，小计0.25万元。7.饲草料92户2888.5吨，50元/吨，小计14.4425万元，合计108.1525万元。
三、庭院经济：1.发展家庭特色种植163户142.82亩，1000元/亩，小计14.282万元。
四、创    业：1.自主从事经营活动20户，小计3.9万元。共计：137.2425万元</t>
  </si>
  <si>
    <t>王志刚</t>
  </si>
  <si>
    <t>项目实施后通过“以奖代补、先干后补、多干多补、干后再补”方式，促进激发增强273户困难群众产业发展内生动力，户均增收不低于1000元。</t>
  </si>
  <si>
    <t>1.数量指标：奖补类型≥4种；覆盖行政村≥4个；补助农户≥273户。
2.质量指标：项目实施达到衔接资金项目管理标准。
3.时间指标：10月30日前完工验收。
4.成本指标：≤137.2425万元。
5.经济效益：户均增收≥1000元；
6.社会效益：脱贫群众产业发展内生动力进一步增强，帮扶对象户均增收明显。</t>
  </si>
  <si>
    <t>QM198</t>
  </si>
  <si>
    <t>2024年阿热勒镇产业帮扶精准到户项目</t>
  </si>
  <si>
    <t>阿热勒镇阿热勒村、古再勒村、亚喀吾斯塘村</t>
  </si>
  <si>
    <t>一、种植业：(一)主要粮食作物单产提升：1、小麦，11868亩，帮扶对象104户，补助标准100元/亩，需资金11.868万元；2、玉米，467.8亩，帮扶对象75户，补助标准100元/亩，需资金4.678万元；
二、畜牧业：(一)良种能繁母畜养殖：1、自繁良种母畜，155头（牛），帮扶对象63户，补助标准以牛不超过3000元/头，需资金46.5万元；2、自繁良种母畜，1388只（羊），帮扶对象99户，补助标准以羊不超过300元/只，需资金41.64万元；3、禽类养殖，105羽（鸡、鹅），帮扶对象2户，补助标准以鸡鸭鹅不超过10元/羽，需要资金0.105万元；4、禽类养殖，320羽（肉鸽），帮扶对象3户，补助标准以肉鸽不超过3元/羽，需要资金0.096万元；5.已经母畜（羊）2户6只，每只补助400元，需要资金0.24万元；6.饲草料332吨3户，每吨补助50元，1.66万元。
三、林果业：1.红枣疏密552.9亩，每亩补助400元，小计22.116万元；2.红枣整形修剪1765亩，每亩补助115元，小计20.2975万元。
四、庭院经济特色种植：19.4亩，帮扶对象32户，补助标准以不超过1000元/亩，需资金1.94万元。共需要资金151.1405万元。</t>
  </si>
  <si>
    <t>代龙飞</t>
  </si>
  <si>
    <t>项目实施后通过“以奖代补、先干后补、多干多补、干后再补”方式，促进激发增强180户困难群众产业发展内生动力，户均增收不低于1000元。</t>
  </si>
  <si>
    <t>1.数量指标：奖补类型≥3种；覆盖行政村≥4个。
2.质量指标：项目实施达到衔接资金项目管理标准。
3.时间指标：10月30日前完工验收。
4.成本指标：≤151.1405万元。
5.经济效益：户均增收≥1000元；
6.社会效益：脱贫群众产业发展内生动力进一步增强，帮扶对象户均增收明显。</t>
  </si>
  <si>
    <t>QM199</t>
  </si>
  <si>
    <t>且末县果蔬深加工生产线配套设施建设项目</t>
  </si>
  <si>
    <t>且末县（工业园区）</t>
  </si>
  <si>
    <t>为进一步巩固兰干村产业发展基础，完善农产品产业链。计划建设大芸、胡萝卜、番茄等果蔬饮品深加工生产线1条，配套清洗提升、破碎打浆、浓缩、调配、水处理、公共系统、灌装、饮料品回收清洗系统配套相关电力设施，共计投资资金688万元。项目建成后资产归属兰干村所有。</t>
  </si>
  <si>
    <t>条</t>
  </si>
  <si>
    <t>且末县农业农村局</t>
  </si>
  <si>
    <t>赵云翔</t>
  </si>
  <si>
    <t>依托招商引资完善果蔬加工基地基础设施建设，投资688万元建设加工生产线1条，建成后资产归属兰干村村集体所有，通过合作租赁运营方式，每年承租方向村集体分红不低于25万元（同期银行基准利率），吸纳当地农户稳定就业不低于10名，其中：脱贫户5名。</t>
  </si>
  <si>
    <t>数量指标：建成投产果蔬加工生产线1条；
质量指标：设备符合国家生产标准；
时效指标：2024年10月前完工投产使用
成本指标：建设成本小于等于688万元；
经济效益指标：每年（合同周期）向兰干村村集体分红收益25万元（不低于同期银行肌贷款基准利率3.45%）；
社会效益指标：完善农副产品果蔬加工产业链，带动不低于10名困难群众稳定就业</t>
  </si>
  <si>
    <t>QM200</t>
  </si>
  <si>
    <t>且末县且末县红枣有机认证项目</t>
  </si>
  <si>
    <t>林草局</t>
  </si>
  <si>
    <t>产业服务支撑项目</t>
  </si>
  <si>
    <t>农业社会化服务</t>
  </si>
  <si>
    <t>且末县</t>
  </si>
  <si>
    <t>2024年计划认证有机红枣4.5万亩左右申请资金85万元，有机用于认证费、技术服务、培训等费用。</t>
  </si>
  <si>
    <t>万元</t>
  </si>
  <si>
    <t>且末县林业和草原局</t>
  </si>
  <si>
    <t>卡米力·吐尔逊</t>
  </si>
  <si>
    <t>促进200户脱贫群众有机枣园取得有机认证面积达到4·5万亩，农牧民人均红枣收入占38%，预计有机枣园每亩增收800元。</t>
  </si>
  <si>
    <t>数量指标：有机红枣认证面积4.5万亩；
质量指标：设备符合国家检验标准；
时效指标：2024年12月前完工投产使用
成本指标：建设成本小于等于85万元；
经济效益指标：农牧民人均红枣收入占38%，预计有机枣园每亩增收800元
社会效益指标：强化社会服务支撑，打造优质且末有机红枣品牌，增加红枣附加值。</t>
  </si>
  <si>
    <t>琼库勒乡克亚克勒村蔬菜大棚建设项目</t>
  </si>
  <si>
    <t>琼库勒乡克亚克勒村</t>
  </si>
  <si>
    <t>建设温室蔬菜大棚8000平方米（每个大棚1400-2100平方米，具体大小按照设计为准），包括供水增压及滴管等设施，集中控制室、水培熊、物联网系统、杀菌施肥一体机、数据传感系统及外网配套附属工程等，投资资金488.2万元，前期费4.8万元，项目总投资493万元。项目建成后资产归属琼库勒乡克亚克勒村所有。</t>
  </si>
  <si>
    <t>艾力</t>
  </si>
  <si>
    <r>
      <rPr>
        <sz val="14"/>
        <rFont val="宋体"/>
        <charset val="134"/>
      </rPr>
      <t>项目建成后可以增加蔬菜基地建设规模，降低任红投入，每年实现收益不低于</t>
    </r>
    <r>
      <rPr>
        <sz val="14"/>
        <color indexed="8"/>
        <rFont val="宋体"/>
        <charset val="134"/>
      </rPr>
      <t>8万元，吸纳脱贫群众10人季节性务工增加收入。</t>
    </r>
  </si>
  <si>
    <t>1.数量指标：新建大棚≥2400㎡；
2.质量指标：建成蔬菜大棚6400平方米，项目实施达到衔接资金项目管理标准。
3.时间指标：10月30日前完工验收。
4.成本指标：≤300万元。
5.经济效益：≥8万元/年
5.社会效益：脱贫群众产业发展内生动力进一步增强，帮扶对象户均增收明显。</t>
  </si>
  <si>
    <t>且末县阿克提坎墩乡阿克提坎墩村壮大村集体经济项目</t>
  </si>
  <si>
    <t>阿克提坎墩村</t>
  </si>
  <si>
    <t>榨油机1台，资金3.5万元、粉碎机1台，资金0.6万元、过筛机1台，资金0.3万元、塑形机1台，资金1.5万元，塑形机配套轴5根，每根0.2万元，需资金1万元、2T油罐4个，每个1.2万元，需资金4.8万元、5个不锈钢晾晒架6层（长380cm*宽80cm*高30cm），每个0.5万元，需资金2.5万元、黄豆30吨，每吨0.6万元，需资金18万元，过滤机每台1万元、真空包装机每台1.4万元及配套包装袋1.5万元、烘干机每台5.2万元、抽油泵每台0.2万元、制品机每台3.5万元、5L油壶1万个，每个0.00025万元，需资金2.5万元，3L油壶1万个，每个0.0002万元，需资金2万元、共计资金49.5万元</t>
  </si>
  <si>
    <t>台/根/个</t>
  </si>
  <si>
    <t>9/5/20000</t>
  </si>
  <si>
    <r>
      <rPr>
        <sz val="14"/>
        <rFont val="宋体"/>
        <charset val="134"/>
      </rPr>
      <t>伊敏江</t>
    </r>
    <r>
      <rPr>
        <sz val="14"/>
        <color theme="1"/>
        <rFont val="宋体"/>
        <charset val="134"/>
      </rPr>
      <t>·伊卜拉伊木</t>
    </r>
  </si>
  <si>
    <r>
      <rPr>
        <sz val="14"/>
        <rFont val="宋体"/>
        <charset val="134"/>
      </rPr>
      <t>通过项目实施不断壮大村集体经济，每年实现综合收益不低于项目总投资的</t>
    </r>
    <r>
      <rPr>
        <sz val="14"/>
        <color theme="1"/>
        <rFont val="宋体"/>
        <charset val="134"/>
      </rPr>
      <t>6%</t>
    </r>
  </si>
  <si>
    <r>
      <rPr>
        <sz val="14"/>
        <rFont val="宋体"/>
        <charset val="134"/>
      </rPr>
      <t>1.</t>
    </r>
    <r>
      <rPr>
        <sz val="14"/>
        <color theme="1"/>
        <rFont val="宋体"/>
        <charset val="134"/>
      </rPr>
      <t xml:space="preserve">数量指标：类型≥16种；覆盖行政村≥1个；
2.质量指标：项目实施达到衔接资金项目管理标准
3.时间指标：11月30日前完工验收。
4.成本指标：≤49.5万元。
5.经济效益：村集体增收≥5万元以上；
</t>
    </r>
  </si>
  <si>
    <t>QM223</t>
  </si>
  <si>
    <t>且末县塔提让镇色日克布央村发展壮大村集体经济建设项目</t>
  </si>
  <si>
    <t>养殖业基地</t>
  </si>
  <si>
    <r>
      <rPr>
        <sz val="14"/>
        <rFont val="宋体"/>
        <charset val="134"/>
      </rPr>
      <t>购买芦苇收割机</t>
    </r>
    <r>
      <rPr>
        <sz val="14"/>
        <color rgb="FF000000"/>
        <rFont val="宋体"/>
        <charset val="134"/>
      </rPr>
      <t>1台（总质量13500KG挖掘机和收割头）需资金40.5万元，打包机1台6.3万元，发电机1台3万元。共计需资金49.8万元。项目产权归属色日克布央村村集体。</t>
    </r>
  </si>
  <si>
    <t>该项目实施后，以每年不低于项目总投资的6%收益向村委会分红，收益资金80%用于壮大村集体经济，20%用于本村巩固拓展脱贫攻坚成果提升和防止返贫帮扶资金或用于村级公共基础设施建设，项目受益脱贫户及监测户10户。</t>
  </si>
  <si>
    <t>1.数量指标：3种；覆盖行政村≥1个；。
2.质量指标：项目实施达到衔接资金项目管理标准。
3.时间指标：12月31日前完工验收。
4.成本指标：≤49.8万元。
5.经济效益：由村委会牵头通过托管合作社或者大户的方式进行管理，每年按照不低于项目价值6%的比例向村委会分红，分红收益上交村集体，用于本村巩固拓展脱贫攻坚成果提升和防止返贫帮扶资金或用于村级公共基础设施建设。
6.社会效益：项目受益脱贫户及监测户10户。</t>
  </si>
  <si>
    <t>QM224</t>
  </si>
  <si>
    <t>且末县塔提让镇2024年结余资金产业帮扶精准到户项目</t>
  </si>
  <si>
    <t>一、种植业：（一）主要粮食作物单产提升：1.小麦，23.7亩，帮扶对象5户，补助标准100元/亩，需要资金0.237万元。2.玉米，4.5亩，帮扶对象2户，补助标准100元/亩，需要资金0.045万元。种植业小计0.282万元。
二、畜牧业：（一）自繁良种母畜1.自繁良种母畜（羊），62只，帮扶对象9户，补助标准不超过300元/只，需要资金1.86万元2.自繁良种母畜（牛）5头，帮扶对象3户，补助标准不超过3000元/头，需要资金1.5万元。（二）禽类养殖1.鸡鸭鹅养殖，150只，帮扶对象3户，补助标准不超过10元/只，需要资金0.15万元。畜牧业小计3.51万元。
三、创业（一）自主创业1.从事经营活动，2铺，帮扶对象2户，补助标准不超过2000元/铺，需要资金0.4万元。
总投资4.192万元。</t>
  </si>
  <si>
    <t>1.数量指标：奖补类型≥2种；覆盖行政村≥5个。
2.质量指标：项目实施达到衔接资金项目管理标准
3.时间指标：10月30日前完工验收。
4.成本指标：≤99.73023万元。
5.经济效益：户均增收≥1000元；
6.社会效益：脱贫群众产业发展内生动力进一步增强，帮扶对象户均增收明显。</t>
  </si>
  <si>
    <t>QM225</t>
  </si>
  <si>
    <t>且末县阿羌镇2024年结余资金产业帮扶精准到户项目</t>
  </si>
  <si>
    <t xml:space="preserve">
一、畜牧业：（一）自繁良种母畜1.自繁良种母畜（羊），2509只，帮扶对象170户，补助标准不超过300元/只，需要资金75.27万元2.自繁良种母畜（骆驼、牛）64峰（头），帮扶对象29户，补助标准不超过3000元/头，需要资金19.2万元。
二、创业（一）自主创业1.从事经营活动，2铺，帮扶对象2户，补助标准不超过2000元/铺，需要资金0.4万元。
总投资94.87万元。</t>
  </si>
  <si>
    <t>项目实施后通过“以奖代补、先干后补、多干多补、干后再补”方式，促进激发增强186户困难群众产业发展内生动力，户均增收不低于1000元。</t>
  </si>
  <si>
    <t>1.数量指标：奖补类型≥3种；覆盖行政村≥4个。
2.质量指标：项目实施达到衔接资金项目管理标准。
3.时间指标：10月30日前完工验收。
4.成本指标：≤94.87万元。
5.经济效益：户均增收≥1000元；
6.社会效益：脱贫群众产业发展内生动力进一步增强，帮扶对象户均增收明显。</t>
  </si>
  <si>
    <t>QM226</t>
  </si>
  <si>
    <t>且末县阿热勒镇种鸽产业园建设</t>
  </si>
  <si>
    <t>亚喀吾斯塘村</t>
  </si>
  <si>
    <t>采购白卡种鸽1309对，每对280元，需投入资金36.634034万</t>
  </si>
  <si>
    <t>对</t>
  </si>
  <si>
    <t>米日古丽·麦麦提敏</t>
  </si>
  <si>
    <t>扩大种群规模，增加联农带农机制，通过“基地+农户“模式，促进全镇脱贫户、监测户发展各产业。</t>
  </si>
  <si>
    <t>项目建成后，通过村集体+农户联农带农机制，促进发展种鸽产业，可带动群众增收500元。</t>
  </si>
  <si>
    <t>QM227</t>
  </si>
  <si>
    <t>且末县阔什萨特玛乡2024年结余资金产业帮扶精准到户项目</t>
  </si>
  <si>
    <t>种植业
基地</t>
  </si>
  <si>
    <t>一、种植业：1.主要粮食作物（小麦）单产提升共计5户62.2亩，100元/亩，共计补助资金0.622万元。
二、畜牧业：1.自繁良种母畜（牛）43户61头，3000元/头，小计18.3万元；2.自繁良种母畜（羊）87户728只，300元/只，小计21.84万元。本项共计补助资金40.14万元。
合计投资资金40.762万元。</t>
  </si>
  <si>
    <t>项目实施后通过“以奖代补、先干后补、多干多补、干后再补”方式，促进激发增强108户困难群众产业发展内生动力，户均增收不低于1000元。</t>
  </si>
  <si>
    <t>1.数量指标：奖补类型≥4种；覆盖行政村≥4个；补助农户108户。
2.质量指标：项目实施达到衔接资金项目管理标准。
3.时间指标：11月30日前完工验收。
4.成本指标：≤40.762万元。
5.经济效益：户均增收≥1000元；
6.社会效益：脱贫群众产业发展内生动力进一步增强，帮扶对象户均增收明显。</t>
  </si>
  <si>
    <t>QM228</t>
  </si>
  <si>
    <t>且末县琼库勒乡2024年结余资金产业帮扶精准到户项目</t>
  </si>
  <si>
    <t xml:space="preserve">
一、种植业
1、小麦，175.3亩，帮扶对象15户，补助标准100元/亩，需资金1.753万元
2、玉米，558.39亩，帮扶对象37户，补助标准100元/亩，需资金5.5839万元；
二、养殖业
1、自繁良种母畜（母羊），81只，帮扶对象18户，补助标准300元/只，需资金2.43万元；
2、自繁育良种母畜（母牛），7头，帮扶对象6户，补助标准3000元/头，需资金2.1万元；
三、特色种植业
庭院经济特色种植业，4.5亩，帮扶对象6户，补助标准1000元/亩，需资金0.45万元；
共计12.3169万元。
</t>
  </si>
  <si>
    <t>通过实施产业到户项目稳定增收致富，激发群众内生动力，切实调动54户帮扶对象发展产业和就业创业的积极性、主动性</t>
  </si>
  <si>
    <t>1.数量指标：奖补类型≧4种，覆盖村≧4个。
2.质量指标：项目实施达到衔接资金项目管理标准。
3.时间指标：10月30日前完成验收。
4.成本指标：≦12.3169万元。
5.经济效益：户均增收≧1000元。
6.社会效益：脱贫群众产业发展内生动力进一步增强，帮扶对象户均增收明显。</t>
  </si>
  <si>
    <t>QM229</t>
  </si>
  <si>
    <t>且末县巴格艾日克乡2024年结余资金产业帮扶精准到户项目</t>
  </si>
  <si>
    <r>
      <rPr>
        <sz val="14"/>
        <rFont val="宋体"/>
        <charset val="134"/>
      </rPr>
      <t>一、种植业：1.主要粮食作物（玉米）单产提升共计87.2亩，帮扶对象26户，补助标准100元/亩，共计补助资金0.872万元。
二、畜牧业：</t>
    </r>
    <r>
      <rPr>
        <sz val="14"/>
        <color theme="1"/>
        <rFont val="宋体"/>
        <charset val="134"/>
      </rPr>
      <t>1.自繁良种母畜（牛）75头，帮扶对象30户，头/3000元，小计22.5万元；2.自繁良种母畜（羊）354只，帮扶对象68户，补助标准以羊不超过300元/只，小计10.62万元；3.肉鸽养殖190羽，帮扶对象3户，补助标准以肉鸽不超过3元/羽，小计0.057万元；4.鸡鸭鹅养殖1830只，帮扶对象15户，补助标准以鸡鸭鹅不超过10元/羽，小计1.83万元。合计35.879万元。</t>
    </r>
  </si>
  <si>
    <t>麦尔丹·斯迪克</t>
  </si>
  <si>
    <t>项目实施后通过“以奖代补、先干后补、多干多补、干后再补”方式，促进激发增强106户困难群众产业发展内生动力，户均增收1000元左右。</t>
  </si>
  <si>
    <t>1.数量指标：奖补类型≥5种；覆盖行政村≥6个；补助农户≥106户。
2.质量指标：项目实施达到衔接资金项目管理标准。
3.时间指标：12月30日前完工验收。
4.成本指标：≤35.879万元。
5.经济效益：户均增收≥1000元；
6.社会效益：脱贫群众产业发展内生动力进一步增强，帮扶对象户均增收明显。</t>
  </si>
  <si>
    <t>QM230</t>
  </si>
  <si>
    <t>且末县阿克提坎墩乡2024年结余资金产业帮扶精准到户项目</t>
  </si>
  <si>
    <r>
      <rPr>
        <sz val="14"/>
        <rFont val="宋体"/>
        <charset val="134"/>
      </rPr>
      <t>一、种植业：1.主要粮食作物（玉米）单产提升共计12.6亩，帮扶对象5户，补助标准100元/亩，共计补助资金0.126万元。
二、畜牧业：</t>
    </r>
    <r>
      <rPr>
        <sz val="14"/>
        <color theme="1"/>
        <rFont val="宋体"/>
        <charset val="134"/>
      </rPr>
      <t>1.自繁良种母畜（牛）20头，帮扶对象6户，头/3000元，小计1.95万元；2.自繁良种母畜（羊）34只，帮扶对象7户，补助标准以羊不超过300元/只，小计1.02元；合计35.14万元。
三、发展庭院特色种植：2户1亩，补助标准1000元/亩，小计0.1万元。
四、滴灌灌溉：1户320亩，补助资金0.96万元。共计4.156万元。</t>
    </r>
  </si>
  <si>
    <t>伊敏江·伊不拉伊木</t>
  </si>
  <si>
    <t>项目实施后通过“以奖代补、先干后补、多干多补、干后再补”方式，促进激发增强21户困难群众产业发展内生动力，户均增收1000元左右。</t>
  </si>
  <si>
    <t>1.数量指标：奖补类型≥4种；补助农户≥21户。
2.质量指标：项目实施达到衔接资金项目管理标准。
3.时间指标：12月30日前完工验收。
4.成本指标：≤4.156万元。
5.经济效益：户均增收≥1000元；
6.社会效益：脱贫群众产业发展内生动力进一步增强，帮扶对象户均增收明显。</t>
  </si>
  <si>
    <t>QM231</t>
  </si>
  <si>
    <t>且末县库拉木勒克乡2024年结余资金产业帮扶精准到户项目</t>
  </si>
  <si>
    <t>且末县库拉木勒克乡拉木勒克村、阿克亚村、巴什克其克村、江尕勒萨依村、其木布拉克村</t>
  </si>
  <si>
    <t>一、种植业：1.主要粮食作物（小麦）单产提升共计1户19亩，100元/亩，小计0.19万元；
二、畜牧业：1.自繁良种母畜（羊）68户922只，只/300元，小计27.66万元；2.自繁良种母畜（骆驼）21户32峰，峰/3000元，小计：9.6万元；3.自繁良种母畜（牛）2户3头，头/3000元，小计0.9万元；4.饲草料4户288吨，50元/吨，小计1.14万元。合计39.3万元。
三、庭院经济：1.发展家庭特色种植1户0.5亩，1000元/亩，小计0.05万元。共计39.54万元</t>
  </si>
  <si>
    <t>项目实施后通过“以奖代补、先干后补、多干多补、干后再补”方式，促进激发增强70户脱贫群众产业发展内生动力，户均增收不低于1000元。</t>
  </si>
  <si>
    <t>1.数量指标：奖补类型≥3种；覆盖行政村≥5个；补助农户≥70户。
2.质量指标：项目实施达到衔接资金项目管理标准。
3.时间指标：12月30日前完工验收。
4.成本指标：≤39.54万元。
5.经济效益：户均增收≥1000元；
6.社会效益：脱贫群众产业发展内生动力进一步增强，帮扶对象户均增收明显。</t>
  </si>
  <si>
    <t>QM219</t>
  </si>
  <si>
    <t>库拉木勒克乡库拉木勒克村大蒜加工厂提质提质增效项目</t>
  </si>
  <si>
    <t>库拉木勒克乡江尕勒萨依村</t>
  </si>
  <si>
    <t>为高原香蒜申请地理标识认证，需要资金5万元</t>
  </si>
  <si>
    <t>亩</t>
  </si>
  <si>
    <t>该项目实施后，提升我乡大蒜知名度，增加蒜农收入，预计每户收入增加收入200元，项目受益户295户。</t>
  </si>
  <si>
    <t>1.数量指标：1种；覆盖行政村≥5个；。
2.质量指标：项目实施达到衔接资金项目管理标准。
3.时间指标：12月31日前完成受理。
4.成本指标：≤5万元。
5.经济效益：申请大蒜地理标识认证，增加产品知名度，提升农户收益。
6.社会效益：项目受益脱贫户及监测户235户。</t>
  </si>
  <si>
    <t>QM232</t>
  </si>
  <si>
    <t>库拉木勒克乡大蒜品种改良项目</t>
  </si>
  <si>
    <t>库拉木勒克乡江尕勒萨依村、库拉木勒克村、阿克亚村、其木布拉克村、巴什克其克村</t>
  </si>
  <si>
    <t>为改良大蒜品种，为库拉木勒克乡大蒜种植户购买大蒜种子20吨，每吨2.45万元，共计需要49万元</t>
  </si>
  <si>
    <t>60</t>
  </si>
  <si>
    <t>该项目实施后，提升我乡大蒜品质，增加蒜农收入，预计每户收入增加收入1000元，项目受益脱贫户及监测户60户。</t>
  </si>
  <si>
    <t>1.数量指标：1种；覆盖行政村≥5个；。
2.质量指标：项目实施达到衔接资金项目管理标准。
3.时间指标：12月31日前完工验收。
4.成本指标：≤50万元。
5.经济效益：由村委会牵头将蒜种分配给蒜农，用于提升本乡大蒜品质。大蒜收获后由蒜农将收获的大蒜按照1:1的比例返还村委会。
6.社会效益：项目受益脱贫户及监测户60户。</t>
  </si>
  <si>
    <t>QM233</t>
  </si>
  <si>
    <t>英吾斯塘乡艾盖希铁热木村羊品种改良项目</t>
  </si>
  <si>
    <t>英吾斯塘乡艾盖希铁热木村</t>
  </si>
  <si>
    <t xml:space="preserve">计划投资50万元，购买湖羊300只（生产母羊，体重≥30kg，2-4岁龄）每只1000元，需要30万元；购买萨福克种公羊30只（种公羊体重≥100kg），每只4000元，需要12万元；购买萨福克母羊40只(体重≥60kg)，每只2000元，需要8万元，共计50万元。项目建成后资产归属英吾斯塘乡艾盖希铁热木村所有，为品种改良和养殖业长久持续发展打下基础。
</t>
  </si>
  <si>
    <t>只</t>
  </si>
  <si>
    <t>效益分析：多胎两年三胎，每胎2到3只，三胎羔羊共6只，每只按600元计算共计3600元以上，除去成本1800到2000元（村级目前成立自己的饲草料搅拌加工站），每只羊每年收益1800元以上。</t>
  </si>
  <si>
    <t>该项目建成后村集体经济提升年收益达20万元以上，对建设美丽乡村打下基础。同时解决就业岗位4人，带动群众改变现有的养殖模式和养殖品种的改良。不少于80户群众受益，其中脱贫户79户、监测户2户。</t>
  </si>
  <si>
    <t>QM234</t>
  </si>
  <si>
    <t>且末县欧吐拉艾日克村农村基础设施建设项目</t>
  </si>
  <si>
    <t>村容村貌提升</t>
  </si>
  <si>
    <t>琼库勒乡欧吐拉艾日克村</t>
  </si>
  <si>
    <t>在欧吐拉艾日克村铺设草坪砖及路沿石，需要自今年16.5万元</t>
  </si>
  <si>
    <t>进一步完善村级基础设施建设，提高群众出行安全，增强群众的幸福感、满意度，资产归欧吐拉艾日克村委会所有。</t>
  </si>
  <si>
    <t>1.数量指标：1种；覆盖行政村≥1个。
2.质量指标：项目实施达到衔接资金项目管理标准。
3.时间指标：11月30日前完工验收。
4.成本指标：≤16.5万元。
5.经济效益：提升村民幸福感，提高生产效率。
6.社会效益：主要用于完善村级基础设施建设，改善6户脱贫户、三类户及10户一般户出行环境，有效促进巩固拓展脱贫攻坚成果同乡村振兴衔接。</t>
  </si>
  <si>
    <t>QM235</t>
  </si>
  <si>
    <t>琼库勒乡欧吐拉艾日克村基础设施建设</t>
  </si>
  <si>
    <t>电力设施及维修改造</t>
  </si>
  <si>
    <t>欧吐拉艾日克村</t>
  </si>
  <si>
    <t>琼库勒欧吐拉艾日克村新建250KW变压器2台，每台10万元，需要资金20万元。</t>
  </si>
  <si>
    <t>该项目的实施可提升进一步改善村基础设施建设，提高农村居民幸福指数。</t>
  </si>
  <si>
    <t>1.数量指标：1种；覆盖行政村≥1个。
2.质量指标：项目实施达到衔接资金项目管理标准。
3.时间指标：12月30日前完工验收。
4.成本指标：≤20万元。
5.经济效益：降低馕产业园运营成本，每月节省成本5000元以上
6.社会效益：进一步改善村基础设施建设，提高农村居民幸福指数。</t>
  </si>
  <si>
    <t>2024年巩固拓展脱贫攻坚和乡村振兴动态调整新增计划库项目计划</t>
  </si>
  <si>
    <t>为阿热勒镇建设排污主管道4.8千米，每千米33万元，需投入资金158.4万元。前期费用1.58万元。共计159.98万元。项目建成后资产归亚村所有。</t>
  </si>
  <si>
    <t>建设温室蔬菜大棚6400平方米（每个大棚800-2200平方米，具体大小按照设计为准），包括供水增压及滴管等设施，集中控制室、水培熊、物联网系统、杀菌施肥一体机、数据传感系统及外网配套附属工程等，投资资金305.8万元，前期费3万元，项目总投资3.8.8万元。项目建成后资产归属琼库勒乡克亚克勒村所有。</t>
  </si>
  <si>
    <r>
      <rPr>
        <sz val="12"/>
        <rFont val="宋体"/>
        <charset val="134"/>
      </rPr>
      <t>项目建成后可以增加蔬菜基地建设规模，降低任红投入，每年实现收益不低于</t>
    </r>
    <r>
      <rPr>
        <sz val="12"/>
        <color indexed="8"/>
        <rFont val="宋体"/>
        <charset val="134"/>
      </rPr>
      <t>8万元，吸纳脱贫群众10人季节性务工增加收入。</t>
    </r>
  </si>
  <si>
    <r>
      <rPr>
        <sz val="12"/>
        <rFont val="宋体"/>
        <charset val="134"/>
      </rPr>
      <t>伊敏江</t>
    </r>
    <r>
      <rPr>
        <sz val="12"/>
        <color theme="1"/>
        <rFont val="宋体"/>
        <charset val="134"/>
      </rPr>
      <t>·伊卜拉伊木</t>
    </r>
  </si>
  <si>
    <r>
      <rPr>
        <sz val="12"/>
        <rFont val="宋体"/>
        <charset val="134"/>
      </rPr>
      <t>通过项目实施不断壮大村集体经济，每年实现综合收益不低于项目总投资的</t>
    </r>
    <r>
      <rPr>
        <sz val="12"/>
        <color theme="1"/>
        <rFont val="宋体"/>
        <charset val="134"/>
      </rPr>
      <t>6%</t>
    </r>
  </si>
  <si>
    <r>
      <rPr>
        <sz val="12"/>
        <rFont val="宋体"/>
        <charset val="134"/>
      </rPr>
      <t>1.</t>
    </r>
    <r>
      <rPr>
        <sz val="12"/>
        <color theme="1"/>
        <rFont val="宋体"/>
        <charset val="134"/>
      </rPr>
      <t xml:space="preserve">数量指标：类型≥16种；覆盖行政村≥1个；
2.质量指标：项目实施达到衔接资金项目管理标准
3.时间指标：11月30日前完工验收。
4.成本指标：≤49.5万元。
5.经济效益：村集体增收≥5万元以上；
</t>
    </r>
  </si>
  <si>
    <r>
      <rPr>
        <sz val="12"/>
        <rFont val="宋体"/>
        <charset val="134"/>
      </rPr>
      <t>购买芦苇收割机</t>
    </r>
    <r>
      <rPr>
        <sz val="12"/>
        <color rgb="FF000000"/>
        <rFont val="宋体"/>
        <charset val="134"/>
      </rPr>
      <t>1台（总质量13500KG挖掘机和收割头）需资金40.5万元，打包机1台6.3万元，发电机1台3万元。共计需资金49.8万元。项目产权归属色日克布央村村集体。</t>
    </r>
  </si>
  <si>
    <t>且末县阿热勒镇种鸽产业园建设（种鸽采购）</t>
  </si>
  <si>
    <t xml:space="preserve">
一、种植业
1、小麦，175.3亩，帮扶对象15户，补助标准100元/亩，需资金1.753万元
2、玉米，558.39亩，帮扶对象37户，补助标准100元/亩，需资金5.5839万元；
二、养殖业
1、自繁良种母畜（母羊），81只，帮扶对象18户，补助标准300元/只，需资金2.43万元；
2、自繁育良种母畜（母牛），7头，帮扶对象6户，补助标准3000元/头，需资金2.1万元；
三、特色种植业
庭院经济特色种植业，4.5亩，帮扶对象6户，补助标准1000元/亩，需资金0.45万元；
共计12.3169万元。
</t>
  </si>
  <si>
    <r>
      <rPr>
        <sz val="12"/>
        <rFont val="宋体"/>
        <charset val="134"/>
      </rPr>
      <t>一、种植业：1.主要粮食作物（玉米）单产提升共计87.2亩，帮扶对象26户，补助标准100元/亩，共计补助资金0.872万元。
二、畜牧业：</t>
    </r>
    <r>
      <rPr>
        <sz val="12"/>
        <color theme="1"/>
        <rFont val="宋体"/>
        <charset val="134"/>
      </rPr>
      <t>1.自繁良种母畜（牛）75头，帮扶对象30户，头/3000元，小计22.5万元；2.自繁良种母畜（羊）354只，帮扶对象68户，补助标准以羊不超过300元/只，小计10.62万元；3.肉鸽养殖190羽，帮扶对象3户，补助标准以肉鸽不超过3元/羽，小计0.057万元；4.鸡鸭鹅养殖1830只，帮扶对象15户，补助标准以鸡鸭鹅不超过10元/羽，小计1.83万元。合计35.879万元。</t>
    </r>
  </si>
  <si>
    <r>
      <rPr>
        <sz val="12"/>
        <rFont val="宋体"/>
        <charset val="134"/>
      </rPr>
      <t>一、种植业：1.主要粮食作物（玉米）单产提升共计12.6亩，帮扶对象5户，补助标准100元/亩，共计补助资金0.126万元。
二、畜牧业：</t>
    </r>
    <r>
      <rPr>
        <sz val="12"/>
        <color theme="1"/>
        <rFont val="宋体"/>
        <charset val="134"/>
      </rPr>
      <t>1.自繁良种母畜（牛）20头，帮扶对象6户，头/3000元，小计1.95万元；2.自繁良种母畜（羊）34只，帮扶对象7户，补助标准以羊不超过300元/只，小计1.02元；合计35.14万元。
三、发展庭院特色种植：2户1亩，补助标准1000元/亩，小计0.1万元。
四、滴灌灌溉：1户320亩，补助资金0.96万元。共计4.156万元。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</si>
</sst>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quot;年&quot;m&quot;月&quot;d&quot;日&quot;;@"/>
    <numFmt numFmtId="179" formatCode="0.000000_ "/>
  </numFmts>
  <fonts count="43">
    <font>
      <sz val="11"/>
      <color theme="1"/>
      <name val="宋体"/>
      <charset val="134"/>
      <scheme val="minor"/>
    </font>
    <font>
      <sz val="12"/>
      <name val="宋体"/>
      <charset val="134"/>
    </font>
    <font>
      <sz val="11"/>
      <color rgb="FF000000"/>
      <name val="Arial"/>
      <charset val="0"/>
    </font>
    <font>
      <sz val="16"/>
      <color rgb="FF000000"/>
      <name val="Arial"/>
      <charset val="0"/>
    </font>
    <font>
      <sz val="12"/>
      <color theme="1"/>
      <name val="宋体"/>
      <charset val="134"/>
    </font>
    <font>
      <sz val="12"/>
      <color rgb="FF000000"/>
      <name val="宋体"/>
      <charset val="134"/>
    </font>
    <font>
      <sz val="14"/>
      <name val="宋体"/>
      <charset val="134"/>
    </font>
    <font>
      <sz val="12"/>
      <color rgb="FF000000"/>
      <name val="宋体"/>
      <charset val="0"/>
    </font>
    <font>
      <sz val="28"/>
      <color rgb="FF000000"/>
      <name val="黑体"/>
      <charset val="0"/>
    </font>
    <font>
      <b/>
      <sz val="36"/>
      <name val="方正小标宋_GBK"/>
      <charset val="134"/>
    </font>
    <font>
      <sz val="36"/>
      <name val="宋体"/>
      <charset val="134"/>
      <scheme val="minor"/>
    </font>
    <font>
      <b/>
      <sz val="16"/>
      <name val="黑体"/>
      <charset val="134"/>
    </font>
    <font>
      <b/>
      <sz val="12"/>
      <name val="宋体"/>
      <charset val="134"/>
    </font>
    <font>
      <sz val="36"/>
      <name val="方正小标宋_GBK"/>
      <charset val="134"/>
    </font>
    <font>
      <b/>
      <sz val="16"/>
      <name val="方正黑体_GBK"/>
      <charset val="134"/>
    </font>
    <font>
      <b/>
      <sz val="12"/>
      <name val="方正黑体_GBK"/>
      <charset val="134"/>
    </font>
    <font>
      <sz val="16"/>
      <name val="方正黑体_GBK"/>
      <charset val="134"/>
    </font>
    <font>
      <sz val="12"/>
      <name val="黑体"/>
      <charset val="134"/>
    </font>
    <font>
      <sz val="11"/>
      <name val="Arial"/>
      <charset val="0"/>
    </font>
    <font>
      <sz val="11"/>
      <name val="宋体"/>
      <charset val="134"/>
      <scheme val="minor"/>
    </font>
    <font>
      <sz val="14"/>
      <color rgb="FF000000"/>
      <name val="宋体"/>
      <charset val="134"/>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4"/>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3" borderId="11" applyNumberFormat="0" applyAlignment="0" applyProtection="0">
      <alignment vertical="center"/>
    </xf>
    <xf numFmtId="0" fontId="31" fillId="4" borderId="12" applyNumberFormat="0" applyAlignment="0" applyProtection="0">
      <alignment vertical="center"/>
    </xf>
    <xf numFmtId="0" fontId="32" fillId="4" borderId="11" applyNumberFormat="0" applyAlignment="0" applyProtection="0">
      <alignment vertical="center"/>
    </xf>
    <xf numFmtId="0" fontId="33" fillId="5" borderId="13" applyNumberFormat="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1" fillId="0" borderId="0" applyProtection="0">
      <alignment vertical="center"/>
    </xf>
    <xf numFmtId="0" fontId="1" fillId="0" borderId="0">
      <alignment vertical="top"/>
    </xf>
  </cellStyleXfs>
  <cellXfs count="68">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left" vertical="top" wrapText="1"/>
    </xf>
    <xf numFmtId="0" fontId="4" fillId="0" borderId="0" xfId="0" applyFont="1" applyFill="1" applyBorder="1" applyAlignment="1">
      <alignment horizontal="center" vertical="center"/>
    </xf>
    <xf numFmtId="49" fontId="5" fillId="0" borderId="0" xfId="0" applyNumberFormat="1" applyFont="1" applyFill="1" applyBorder="1" applyAlignment="1">
      <alignment horizontal="left" vertical="top" wrapText="1"/>
    </xf>
    <xf numFmtId="49" fontId="5" fillId="0" borderId="0" xfId="0" applyNumberFormat="1" applyFont="1" applyFill="1" applyBorder="1" applyAlignment="1">
      <alignment horizontal="center" vertical="top" wrapText="1"/>
    </xf>
    <xf numFmtId="49" fontId="6"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8" fillId="0" borderId="0" xfId="0" applyNumberFormat="1" applyFont="1" applyFill="1" applyAlignment="1">
      <alignment horizontal="center" vertical="center" wrapText="1"/>
    </xf>
    <xf numFmtId="49" fontId="9"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12" fillId="0" borderId="0" xfId="0" applyNumberFormat="1" applyFont="1" applyFill="1" applyBorder="1" applyAlignment="1">
      <alignment horizontal="left" vertical="center" wrapText="1"/>
    </xf>
    <xf numFmtId="49" fontId="13" fillId="0" borderId="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6" xfId="0"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57"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9" fillId="0" borderId="0" xfId="0" applyNumberFormat="1" applyFont="1" applyFill="1" applyBorder="1" applyAlignment="1">
      <alignment horizontal="left" vertical="center" wrapText="1"/>
    </xf>
    <xf numFmtId="49" fontId="18" fillId="0" borderId="0"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left" vertical="center" wrapText="1"/>
    </xf>
    <xf numFmtId="0" fontId="1" fillId="0" borderId="1" xfId="0" applyFont="1" applyFill="1" applyBorder="1" applyAlignment="1">
      <alignment vertical="center"/>
    </xf>
    <xf numFmtId="49"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20" fillId="0" borderId="1" xfId="0" applyNumberFormat="1" applyFont="1" applyFill="1" applyBorder="1" applyAlignment="1">
      <alignment horizontal="center" vertical="center" wrapText="1"/>
    </xf>
    <xf numFmtId="179" fontId="21" fillId="0" borderId="1" xfId="0"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9"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5"/>
  <sheetViews>
    <sheetView zoomScale="70" zoomScaleNormal="70" workbookViewId="0">
      <selection activeCell="O6" sqref="O6"/>
    </sheetView>
  </sheetViews>
  <sheetFormatPr defaultColWidth="9" defaultRowHeight="14.25"/>
  <cols>
    <col min="1" max="2" width="9" style="5"/>
    <col min="3" max="3" width="23.3916666666667" style="12" customWidth="1"/>
    <col min="4" max="4" width="14.7" style="12" hidden="1" customWidth="1"/>
    <col min="5" max="7" width="9" style="12"/>
    <col min="8" max="8" width="9" style="12" customWidth="1"/>
    <col min="9" max="10" width="13.525" style="12" customWidth="1"/>
    <col min="11" max="11" width="17.325" style="12" customWidth="1"/>
    <col min="12" max="12" width="130.708333333333" style="5" customWidth="1"/>
    <col min="13" max="13" width="9" style="5" customWidth="1"/>
    <col min="14" max="14" width="9" style="12" customWidth="1"/>
    <col min="15" max="15" width="15.625" style="12" customWidth="1"/>
    <col min="16" max="16" width="23.0333333333333" style="12" customWidth="1"/>
    <col min="17" max="17" width="15.2833333333333" style="12" customWidth="1"/>
    <col min="18" max="18" width="20.2916666666667" style="12" customWidth="1"/>
    <col min="19" max="19" width="15.5833333333333" style="12" customWidth="1"/>
    <col min="20" max="20" width="38.9166666666667" style="5" customWidth="1"/>
    <col min="21" max="21" width="55.5333333333333" style="14" customWidth="1"/>
    <col min="22" max="22" width="15.3583333333333" style="12" customWidth="1"/>
    <col min="23" max="23" width="15.8916666666667" style="12" customWidth="1"/>
    <col min="24" max="24" width="18.175" style="5"/>
    <col min="25" max="16384" width="9" style="5"/>
  </cols>
  <sheetData>
    <row r="1" ht="39" customHeight="1" spans="1:3">
      <c r="A1" s="15" t="s">
        <v>0</v>
      </c>
      <c r="B1" s="15"/>
      <c r="C1" s="15"/>
    </row>
    <row r="2" s="5" customFormat="1" ht="66" customHeight="1" spans="1:23">
      <c r="A2" s="16" t="s">
        <v>1</v>
      </c>
      <c r="B2" s="16"/>
      <c r="C2" s="17"/>
      <c r="D2" s="17"/>
      <c r="E2" s="16"/>
      <c r="F2" s="16"/>
      <c r="G2" s="16"/>
      <c r="H2" s="16"/>
      <c r="I2" s="16"/>
      <c r="J2" s="16"/>
      <c r="K2" s="16"/>
      <c r="L2" s="53"/>
      <c r="M2" s="29"/>
      <c r="N2" s="16"/>
      <c r="O2" s="16"/>
      <c r="P2" s="16"/>
      <c r="Q2" s="16"/>
      <c r="R2" s="16"/>
      <c r="S2" s="16"/>
      <c r="T2" s="16"/>
      <c r="U2" s="53"/>
      <c r="V2" s="16"/>
      <c r="W2" s="54"/>
    </row>
    <row r="3" s="6" customFormat="1" ht="26" customHeight="1" spans="1:23">
      <c r="A3" s="18" t="s">
        <v>2</v>
      </c>
      <c r="B3" s="18" t="s">
        <v>3</v>
      </c>
      <c r="C3" s="18" t="s">
        <v>4</v>
      </c>
      <c r="D3" s="18" t="s">
        <v>5</v>
      </c>
      <c r="E3" s="18" t="s">
        <v>6</v>
      </c>
      <c r="F3" s="18" t="s">
        <v>7</v>
      </c>
      <c r="G3" s="18" t="s">
        <v>8</v>
      </c>
      <c r="H3" s="18" t="s">
        <v>9</v>
      </c>
      <c r="I3" s="30" t="s">
        <v>10</v>
      </c>
      <c r="J3" s="30" t="s">
        <v>11</v>
      </c>
      <c r="K3" s="30" t="s">
        <v>12</v>
      </c>
      <c r="L3" s="30" t="s">
        <v>13</v>
      </c>
      <c r="M3" s="32" t="s">
        <v>14</v>
      </c>
      <c r="N3" s="30" t="s">
        <v>15</v>
      </c>
      <c r="O3" s="30" t="s">
        <v>16</v>
      </c>
      <c r="P3" s="30"/>
      <c r="Q3" s="30" t="s">
        <v>17</v>
      </c>
      <c r="R3" s="30" t="s">
        <v>18</v>
      </c>
      <c r="S3" s="30" t="s">
        <v>19</v>
      </c>
      <c r="T3" s="30" t="s">
        <v>20</v>
      </c>
      <c r="U3" s="30" t="s">
        <v>21</v>
      </c>
      <c r="V3" s="30" t="s">
        <v>22</v>
      </c>
      <c r="W3" s="30" t="s">
        <v>23</v>
      </c>
    </row>
    <row r="4" s="6" customFormat="1" ht="24" customHeight="1" spans="1:23">
      <c r="A4" s="18"/>
      <c r="B4" s="18"/>
      <c r="C4" s="18"/>
      <c r="D4" s="18"/>
      <c r="E4" s="18"/>
      <c r="F4" s="18"/>
      <c r="G4" s="18"/>
      <c r="H4" s="18"/>
      <c r="I4" s="30"/>
      <c r="J4" s="30"/>
      <c r="K4" s="30"/>
      <c r="L4" s="30"/>
      <c r="M4" s="33"/>
      <c r="N4" s="30"/>
      <c r="O4" s="30" t="s">
        <v>24</v>
      </c>
      <c r="P4" s="30" t="s">
        <v>25</v>
      </c>
      <c r="Q4" s="30"/>
      <c r="R4" s="30"/>
      <c r="S4" s="30"/>
      <c r="T4" s="30"/>
      <c r="U4" s="30"/>
      <c r="V4" s="30"/>
      <c r="W4" s="30"/>
    </row>
    <row r="5" s="6" customFormat="1" ht="51" customHeight="1" spans="1:23">
      <c r="A5" s="18"/>
      <c r="B5" s="18"/>
      <c r="C5" s="18"/>
      <c r="D5" s="18"/>
      <c r="E5" s="18"/>
      <c r="F5" s="18"/>
      <c r="G5" s="18"/>
      <c r="H5" s="18"/>
      <c r="I5" s="30"/>
      <c r="J5" s="30"/>
      <c r="K5" s="30"/>
      <c r="L5" s="30"/>
      <c r="M5" s="34"/>
      <c r="N5" s="30"/>
      <c r="O5" s="30"/>
      <c r="P5" s="30"/>
      <c r="Q5" s="30"/>
      <c r="R5" s="30"/>
      <c r="S5" s="30"/>
      <c r="T5" s="30"/>
      <c r="U5" s="30"/>
      <c r="V5" s="30"/>
      <c r="W5" s="30"/>
    </row>
    <row r="6" s="5" customFormat="1" ht="28" customHeight="1" spans="1:23">
      <c r="A6" s="19" t="s">
        <v>26</v>
      </c>
      <c r="B6" s="20"/>
      <c r="C6" s="20"/>
      <c r="D6" s="20"/>
      <c r="E6" s="20"/>
      <c r="F6" s="20"/>
      <c r="G6" s="20"/>
      <c r="H6" s="20"/>
      <c r="I6" s="20"/>
      <c r="J6" s="20"/>
      <c r="K6" s="20"/>
      <c r="L6" s="20"/>
      <c r="M6" s="36"/>
      <c r="N6" s="37"/>
      <c r="O6" s="37">
        <f>SUM(O7:O53)</f>
        <v>7027.014164</v>
      </c>
      <c r="P6" s="37">
        <f>SUM(P7:P53)</f>
        <v>7027.014164</v>
      </c>
      <c r="Q6" s="37"/>
      <c r="R6" s="37"/>
      <c r="S6" s="37">
        <f>SUM(S7:S40)</f>
        <v>2659</v>
      </c>
      <c r="T6" s="37"/>
      <c r="U6" s="55"/>
      <c r="V6" s="56"/>
      <c r="W6" s="57"/>
    </row>
    <row r="7" s="11" customFormat="1" ht="113" customHeight="1" spans="1:23">
      <c r="A7" s="27">
        <v>1</v>
      </c>
      <c r="B7" s="25" t="s">
        <v>27</v>
      </c>
      <c r="C7" s="26" t="s">
        <v>28</v>
      </c>
      <c r="D7" s="26" t="s">
        <v>29</v>
      </c>
      <c r="E7" s="26" t="s">
        <v>30</v>
      </c>
      <c r="F7" s="26" t="s">
        <v>31</v>
      </c>
      <c r="G7" s="27" t="s">
        <v>32</v>
      </c>
      <c r="H7" s="26" t="s">
        <v>33</v>
      </c>
      <c r="I7" s="50">
        <v>45444</v>
      </c>
      <c r="J7" s="50">
        <v>45627</v>
      </c>
      <c r="K7" s="26" t="s">
        <v>34</v>
      </c>
      <c r="L7" s="49" t="s">
        <v>35</v>
      </c>
      <c r="M7" s="51" t="s">
        <v>36</v>
      </c>
      <c r="N7" s="52">
        <v>4.3</v>
      </c>
      <c r="O7" s="26">
        <v>84</v>
      </c>
      <c r="P7" s="26">
        <v>84</v>
      </c>
      <c r="Q7" s="27" t="s">
        <v>37</v>
      </c>
      <c r="R7" s="25" t="s">
        <v>38</v>
      </c>
      <c r="S7" s="27">
        <v>10</v>
      </c>
      <c r="T7" s="26" t="s">
        <v>39</v>
      </c>
      <c r="U7" s="49" t="s">
        <v>40</v>
      </c>
      <c r="V7" s="25" t="s">
        <v>41</v>
      </c>
      <c r="W7" s="66"/>
    </row>
    <row r="8" s="11" customFormat="1" ht="113" customHeight="1" spans="1:23">
      <c r="A8" s="27">
        <v>2</v>
      </c>
      <c r="B8" s="25" t="s">
        <v>42</v>
      </c>
      <c r="C8" s="26" t="s">
        <v>43</v>
      </c>
      <c r="D8" s="26" t="s">
        <v>29</v>
      </c>
      <c r="E8" s="26" t="s">
        <v>44</v>
      </c>
      <c r="F8" s="26" t="s">
        <v>45</v>
      </c>
      <c r="G8" s="27" t="s">
        <v>46</v>
      </c>
      <c r="H8" s="26" t="s">
        <v>33</v>
      </c>
      <c r="I8" s="50">
        <v>45444</v>
      </c>
      <c r="J8" s="50">
        <v>45627</v>
      </c>
      <c r="K8" s="26" t="s">
        <v>47</v>
      </c>
      <c r="L8" s="49" t="s">
        <v>48</v>
      </c>
      <c r="M8" s="51" t="s">
        <v>49</v>
      </c>
      <c r="N8" s="52">
        <v>4</v>
      </c>
      <c r="O8" s="26">
        <v>112.1</v>
      </c>
      <c r="P8" s="26">
        <v>112.1</v>
      </c>
      <c r="Q8" s="27" t="s">
        <v>37</v>
      </c>
      <c r="R8" s="25" t="s">
        <v>38</v>
      </c>
      <c r="S8" s="27">
        <v>4</v>
      </c>
      <c r="T8" s="26" t="s">
        <v>50</v>
      </c>
      <c r="U8" s="49" t="s">
        <v>51</v>
      </c>
      <c r="V8" s="25" t="s">
        <v>37</v>
      </c>
      <c r="W8" s="66"/>
    </row>
    <row r="9" s="11" customFormat="1" ht="113" customHeight="1" spans="1:23">
      <c r="A9" s="27">
        <v>3</v>
      </c>
      <c r="B9" s="25" t="s">
        <v>52</v>
      </c>
      <c r="C9" s="26" t="s">
        <v>53</v>
      </c>
      <c r="D9" s="26" t="s">
        <v>54</v>
      </c>
      <c r="E9" s="26" t="s">
        <v>44</v>
      </c>
      <c r="F9" s="26" t="s">
        <v>45</v>
      </c>
      <c r="G9" s="27" t="s">
        <v>55</v>
      </c>
      <c r="H9" s="26" t="s">
        <v>33</v>
      </c>
      <c r="I9" s="50">
        <v>45444</v>
      </c>
      <c r="J9" s="50">
        <v>45627</v>
      </c>
      <c r="K9" s="26" t="s">
        <v>56</v>
      </c>
      <c r="L9" s="49" t="s">
        <v>57</v>
      </c>
      <c r="M9" s="51" t="s">
        <v>49</v>
      </c>
      <c r="N9" s="52">
        <v>1</v>
      </c>
      <c r="O9" s="26">
        <v>432.5</v>
      </c>
      <c r="P9" s="26">
        <v>432.5</v>
      </c>
      <c r="Q9" s="27" t="s">
        <v>58</v>
      </c>
      <c r="R9" s="25" t="s">
        <v>59</v>
      </c>
      <c r="S9" s="27">
        <v>5</v>
      </c>
      <c r="T9" s="26" t="s">
        <v>60</v>
      </c>
      <c r="U9" s="49" t="s">
        <v>61</v>
      </c>
      <c r="V9" s="25" t="s">
        <v>62</v>
      </c>
      <c r="W9" s="66"/>
    </row>
    <row r="10" s="11" customFormat="1" ht="113" customHeight="1" spans="1:23">
      <c r="A10" s="27">
        <v>4</v>
      </c>
      <c r="B10" s="25" t="s">
        <v>63</v>
      </c>
      <c r="C10" s="26" t="s">
        <v>64</v>
      </c>
      <c r="D10" s="26" t="s">
        <v>54</v>
      </c>
      <c r="E10" s="26" t="s">
        <v>30</v>
      </c>
      <c r="F10" s="26" t="s">
        <v>31</v>
      </c>
      <c r="G10" s="27" t="s">
        <v>32</v>
      </c>
      <c r="H10" s="26" t="s">
        <v>33</v>
      </c>
      <c r="I10" s="50">
        <v>45444</v>
      </c>
      <c r="J10" s="50">
        <v>45627</v>
      </c>
      <c r="K10" s="26" t="s">
        <v>56</v>
      </c>
      <c r="L10" s="49" t="s">
        <v>65</v>
      </c>
      <c r="M10" s="51" t="s">
        <v>36</v>
      </c>
      <c r="N10" s="52">
        <v>10</v>
      </c>
      <c r="O10" s="26">
        <v>189.8</v>
      </c>
      <c r="P10" s="26">
        <v>189.8</v>
      </c>
      <c r="Q10" s="27" t="s">
        <v>58</v>
      </c>
      <c r="R10" s="25" t="s">
        <v>59</v>
      </c>
      <c r="S10" s="27">
        <v>20</v>
      </c>
      <c r="T10" s="26" t="s">
        <v>66</v>
      </c>
      <c r="U10" s="49" t="s">
        <v>67</v>
      </c>
      <c r="V10" s="25" t="s">
        <v>68</v>
      </c>
      <c r="W10" s="66"/>
    </row>
    <row r="11" s="11" customFormat="1" ht="113" customHeight="1" spans="1:23">
      <c r="A11" s="27">
        <v>5</v>
      </c>
      <c r="B11" s="25" t="s">
        <v>69</v>
      </c>
      <c r="C11" s="26" t="s">
        <v>70</v>
      </c>
      <c r="D11" s="26" t="s">
        <v>54</v>
      </c>
      <c r="E11" s="26" t="s">
        <v>30</v>
      </c>
      <c r="F11" s="26" t="s">
        <v>31</v>
      </c>
      <c r="G11" s="27" t="s">
        <v>71</v>
      </c>
      <c r="H11" s="26" t="s">
        <v>33</v>
      </c>
      <c r="I11" s="50">
        <v>45444</v>
      </c>
      <c r="J11" s="50">
        <v>45627</v>
      </c>
      <c r="K11" s="26" t="s">
        <v>72</v>
      </c>
      <c r="L11" s="49" t="s">
        <v>73</v>
      </c>
      <c r="M11" s="51" t="s">
        <v>36</v>
      </c>
      <c r="N11" s="52">
        <v>15</v>
      </c>
      <c r="O11" s="26">
        <v>90.9</v>
      </c>
      <c r="P11" s="26">
        <v>90.9</v>
      </c>
      <c r="Q11" s="27" t="s">
        <v>68</v>
      </c>
      <c r="R11" s="25" t="s">
        <v>59</v>
      </c>
      <c r="S11" s="27">
        <v>12</v>
      </c>
      <c r="T11" s="26" t="s">
        <v>74</v>
      </c>
      <c r="U11" s="49" t="s">
        <v>75</v>
      </c>
      <c r="V11" s="25" t="s">
        <v>37</v>
      </c>
      <c r="W11" s="66"/>
    </row>
    <row r="12" s="11" customFormat="1" ht="113" customHeight="1" spans="1:23">
      <c r="A12" s="27">
        <v>6</v>
      </c>
      <c r="B12" s="25" t="s">
        <v>76</v>
      </c>
      <c r="C12" s="26" t="s">
        <v>77</v>
      </c>
      <c r="D12" s="26" t="s">
        <v>54</v>
      </c>
      <c r="E12" s="26" t="s">
        <v>30</v>
      </c>
      <c r="F12" s="26" t="s">
        <v>31</v>
      </c>
      <c r="G12" s="27" t="s">
        <v>71</v>
      </c>
      <c r="H12" s="26" t="s">
        <v>33</v>
      </c>
      <c r="I12" s="50">
        <v>45444</v>
      </c>
      <c r="J12" s="50">
        <v>45627</v>
      </c>
      <c r="K12" s="26" t="s">
        <v>72</v>
      </c>
      <c r="L12" s="49" t="s">
        <v>78</v>
      </c>
      <c r="M12" s="51" t="s">
        <v>49</v>
      </c>
      <c r="N12" s="52">
        <v>4</v>
      </c>
      <c r="O12" s="26">
        <v>189.6</v>
      </c>
      <c r="P12" s="26">
        <v>189.6</v>
      </c>
      <c r="Q12" s="27" t="s">
        <v>68</v>
      </c>
      <c r="R12" s="25" t="s">
        <v>59</v>
      </c>
      <c r="S12" s="27">
        <v>15</v>
      </c>
      <c r="T12" s="26" t="s">
        <v>79</v>
      </c>
      <c r="U12" s="49" t="s">
        <v>80</v>
      </c>
      <c r="V12" s="25" t="s">
        <v>68</v>
      </c>
      <c r="W12" s="66"/>
    </row>
    <row r="13" s="11" customFormat="1" ht="113" customHeight="1" spans="1:23">
      <c r="A13" s="27">
        <v>7</v>
      </c>
      <c r="B13" s="25" t="s">
        <v>81</v>
      </c>
      <c r="C13" s="26" t="s">
        <v>82</v>
      </c>
      <c r="D13" s="26" t="s">
        <v>54</v>
      </c>
      <c r="E13" s="26" t="s">
        <v>30</v>
      </c>
      <c r="F13" s="26" t="s">
        <v>31</v>
      </c>
      <c r="G13" s="27" t="s">
        <v>71</v>
      </c>
      <c r="H13" s="26" t="s">
        <v>33</v>
      </c>
      <c r="I13" s="50">
        <v>45444</v>
      </c>
      <c r="J13" s="50">
        <v>45627</v>
      </c>
      <c r="K13" s="26" t="s">
        <v>83</v>
      </c>
      <c r="L13" s="49" t="s">
        <v>84</v>
      </c>
      <c r="M13" s="51" t="s">
        <v>49</v>
      </c>
      <c r="N13" s="52">
        <v>2</v>
      </c>
      <c r="O13" s="26">
        <v>212</v>
      </c>
      <c r="P13" s="26">
        <v>212</v>
      </c>
      <c r="Q13" s="27" t="s">
        <v>68</v>
      </c>
      <c r="R13" s="25" t="s">
        <v>59</v>
      </c>
      <c r="S13" s="27">
        <v>16</v>
      </c>
      <c r="T13" s="26" t="s">
        <v>85</v>
      </c>
      <c r="U13" s="49" t="s">
        <v>86</v>
      </c>
      <c r="V13" s="25" t="s">
        <v>68</v>
      </c>
      <c r="W13" s="66"/>
    </row>
    <row r="14" s="11" customFormat="1" ht="113" customHeight="1" spans="1:23">
      <c r="A14" s="27">
        <v>8</v>
      </c>
      <c r="B14" s="25" t="s">
        <v>87</v>
      </c>
      <c r="C14" s="26" t="s">
        <v>88</v>
      </c>
      <c r="D14" s="26" t="s">
        <v>89</v>
      </c>
      <c r="E14" s="26" t="s">
        <v>30</v>
      </c>
      <c r="F14" s="26" t="s">
        <v>31</v>
      </c>
      <c r="G14" s="27" t="s">
        <v>32</v>
      </c>
      <c r="H14" s="26" t="s">
        <v>33</v>
      </c>
      <c r="I14" s="50">
        <v>45444</v>
      </c>
      <c r="J14" s="50">
        <v>45627</v>
      </c>
      <c r="K14" s="26" t="s">
        <v>90</v>
      </c>
      <c r="L14" s="49" t="s">
        <v>91</v>
      </c>
      <c r="M14" s="51" t="s">
        <v>92</v>
      </c>
      <c r="N14" s="52">
        <v>2200</v>
      </c>
      <c r="O14" s="26">
        <v>241</v>
      </c>
      <c r="P14" s="26">
        <v>241</v>
      </c>
      <c r="Q14" s="27" t="s">
        <v>93</v>
      </c>
      <c r="R14" s="25" t="s">
        <v>94</v>
      </c>
      <c r="S14" s="27">
        <v>34</v>
      </c>
      <c r="T14" s="26" t="s">
        <v>95</v>
      </c>
      <c r="U14" s="49" t="s">
        <v>96</v>
      </c>
      <c r="V14" s="25" t="s">
        <v>41</v>
      </c>
      <c r="W14" s="66"/>
    </row>
    <row r="15" s="11" customFormat="1" ht="113" customHeight="1" spans="1:23">
      <c r="A15" s="27">
        <v>9</v>
      </c>
      <c r="B15" s="25" t="s">
        <v>97</v>
      </c>
      <c r="C15" s="26" t="s">
        <v>98</v>
      </c>
      <c r="D15" s="26" t="s">
        <v>89</v>
      </c>
      <c r="E15" s="26" t="s">
        <v>30</v>
      </c>
      <c r="F15" s="26" t="s">
        <v>99</v>
      </c>
      <c r="G15" s="27" t="s">
        <v>100</v>
      </c>
      <c r="H15" s="26" t="s">
        <v>33</v>
      </c>
      <c r="I15" s="50">
        <v>45444</v>
      </c>
      <c r="J15" s="50">
        <v>45627</v>
      </c>
      <c r="K15" s="26" t="s">
        <v>101</v>
      </c>
      <c r="L15" s="49" t="s">
        <v>102</v>
      </c>
      <c r="M15" s="51" t="s">
        <v>36</v>
      </c>
      <c r="N15" s="52">
        <v>9.5</v>
      </c>
      <c r="O15" s="26">
        <v>716</v>
      </c>
      <c r="P15" s="26">
        <v>716</v>
      </c>
      <c r="Q15" s="27" t="s">
        <v>103</v>
      </c>
      <c r="R15" s="25" t="s">
        <v>94</v>
      </c>
      <c r="S15" s="27">
        <v>72</v>
      </c>
      <c r="T15" s="26" t="s">
        <v>104</v>
      </c>
      <c r="U15" s="49" t="s">
        <v>105</v>
      </c>
      <c r="V15" s="25" t="s">
        <v>41</v>
      </c>
      <c r="W15" s="66"/>
    </row>
    <row r="16" s="11" customFormat="1" ht="113" customHeight="1" spans="1:23">
      <c r="A16" s="27">
        <v>10</v>
      </c>
      <c r="B16" s="25" t="s">
        <v>106</v>
      </c>
      <c r="C16" s="26" t="s">
        <v>107</v>
      </c>
      <c r="D16" s="26" t="s">
        <v>89</v>
      </c>
      <c r="E16" s="26" t="s">
        <v>44</v>
      </c>
      <c r="F16" s="26" t="s">
        <v>45</v>
      </c>
      <c r="G16" s="27" t="s">
        <v>108</v>
      </c>
      <c r="H16" s="26" t="s">
        <v>33</v>
      </c>
      <c r="I16" s="50">
        <v>45444</v>
      </c>
      <c r="J16" s="50">
        <v>45627</v>
      </c>
      <c r="K16" s="26" t="s">
        <v>109</v>
      </c>
      <c r="L16" s="49" t="s">
        <v>110</v>
      </c>
      <c r="M16" s="51" t="s">
        <v>49</v>
      </c>
      <c r="N16" s="52">
        <v>4</v>
      </c>
      <c r="O16" s="26">
        <v>197.9</v>
      </c>
      <c r="P16" s="26">
        <v>197.9</v>
      </c>
      <c r="Q16" s="27" t="s">
        <v>111</v>
      </c>
      <c r="R16" s="25" t="s">
        <v>94</v>
      </c>
      <c r="S16" s="27">
        <v>10</v>
      </c>
      <c r="T16" s="26" t="s">
        <v>112</v>
      </c>
      <c r="U16" s="49" t="s">
        <v>113</v>
      </c>
      <c r="V16" s="25" t="s">
        <v>114</v>
      </c>
      <c r="W16" s="66"/>
    </row>
    <row r="17" s="11" customFormat="1" ht="113" customHeight="1" spans="1:23">
      <c r="A17" s="27">
        <v>11</v>
      </c>
      <c r="B17" s="25" t="s">
        <v>115</v>
      </c>
      <c r="C17" s="26" t="s">
        <v>116</v>
      </c>
      <c r="D17" s="26" t="s">
        <v>89</v>
      </c>
      <c r="E17" s="26" t="s">
        <v>30</v>
      </c>
      <c r="F17" s="26" t="s">
        <v>31</v>
      </c>
      <c r="G17" s="27" t="s">
        <v>71</v>
      </c>
      <c r="H17" s="26" t="s">
        <v>33</v>
      </c>
      <c r="I17" s="50">
        <v>45444</v>
      </c>
      <c r="J17" s="50">
        <v>45627</v>
      </c>
      <c r="K17" s="26" t="s">
        <v>117</v>
      </c>
      <c r="L17" s="49" t="s">
        <v>118</v>
      </c>
      <c r="M17" s="51" t="s">
        <v>36</v>
      </c>
      <c r="N17" s="52">
        <v>0.7</v>
      </c>
      <c r="O17" s="26">
        <v>24.9</v>
      </c>
      <c r="P17" s="26">
        <v>24.9</v>
      </c>
      <c r="Q17" s="27" t="s">
        <v>37</v>
      </c>
      <c r="R17" s="25" t="s">
        <v>94</v>
      </c>
      <c r="S17" s="27">
        <v>5</v>
      </c>
      <c r="T17" s="26" t="s">
        <v>119</v>
      </c>
      <c r="U17" s="49" t="s">
        <v>120</v>
      </c>
      <c r="V17" s="25" t="s">
        <v>37</v>
      </c>
      <c r="W17" s="66"/>
    </row>
    <row r="18" s="11" customFormat="1" ht="113" customHeight="1" spans="1:23">
      <c r="A18" s="27">
        <v>12</v>
      </c>
      <c r="B18" s="25" t="s">
        <v>121</v>
      </c>
      <c r="C18" s="26" t="s">
        <v>122</v>
      </c>
      <c r="D18" s="26" t="s">
        <v>89</v>
      </c>
      <c r="E18" s="26" t="s">
        <v>30</v>
      </c>
      <c r="F18" s="26" t="s">
        <v>99</v>
      </c>
      <c r="G18" s="27" t="s">
        <v>100</v>
      </c>
      <c r="H18" s="26" t="s">
        <v>33</v>
      </c>
      <c r="I18" s="50">
        <v>45444</v>
      </c>
      <c r="J18" s="50">
        <v>45627</v>
      </c>
      <c r="K18" s="26" t="s">
        <v>123</v>
      </c>
      <c r="L18" s="49" t="s">
        <v>124</v>
      </c>
      <c r="M18" s="51" t="s">
        <v>36</v>
      </c>
      <c r="N18" s="52">
        <v>8.7</v>
      </c>
      <c r="O18" s="26">
        <v>746.6</v>
      </c>
      <c r="P18" s="26">
        <v>746.6</v>
      </c>
      <c r="Q18" s="27" t="s">
        <v>37</v>
      </c>
      <c r="R18" s="25" t="s">
        <v>94</v>
      </c>
      <c r="S18" s="27">
        <v>22</v>
      </c>
      <c r="T18" s="26" t="s">
        <v>125</v>
      </c>
      <c r="U18" s="49" t="s">
        <v>126</v>
      </c>
      <c r="V18" s="25" t="s">
        <v>127</v>
      </c>
      <c r="W18" s="66"/>
    </row>
    <row r="19" s="11" customFormat="1" ht="113" customHeight="1" spans="1:23">
      <c r="A19" s="27">
        <v>13</v>
      </c>
      <c r="B19" s="25" t="s">
        <v>128</v>
      </c>
      <c r="C19" s="26" t="s">
        <v>129</v>
      </c>
      <c r="D19" s="26" t="s">
        <v>89</v>
      </c>
      <c r="E19" s="26" t="s">
        <v>44</v>
      </c>
      <c r="F19" s="26" t="s">
        <v>130</v>
      </c>
      <c r="G19" s="27" t="s">
        <v>55</v>
      </c>
      <c r="H19" s="26" t="s">
        <v>33</v>
      </c>
      <c r="I19" s="50">
        <v>45444</v>
      </c>
      <c r="J19" s="50">
        <v>45627</v>
      </c>
      <c r="K19" s="26" t="s">
        <v>90</v>
      </c>
      <c r="L19" s="49" t="s">
        <v>131</v>
      </c>
      <c r="M19" s="51" t="s">
        <v>92</v>
      </c>
      <c r="N19" s="52">
        <v>72</v>
      </c>
      <c r="O19" s="26">
        <v>106.3</v>
      </c>
      <c r="P19" s="26">
        <v>106.3</v>
      </c>
      <c r="Q19" s="27" t="s">
        <v>132</v>
      </c>
      <c r="R19" s="25" t="s">
        <v>94</v>
      </c>
      <c r="S19" s="27">
        <v>20</v>
      </c>
      <c r="T19" s="26" t="s">
        <v>133</v>
      </c>
      <c r="U19" s="49" t="s">
        <v>134</v>
      </c>
      <c r="V19" s="25" t="s">
        <v>37</v>
      </c>
      <c r="W19" s="66"/>
    </row>
    <row r="20" s="11" customFormat="1" ht="113" customHeight="1" spans="1:23">
      <c r="A20" s="27">
        <v>14</v>
      </c>
      <c r="B20" s="25" t="s">
        <v>135</v>
      </c>
      <c r="C20" s="26" t="s">
        <v>136</v>
      </c>
      <c r="D20" s="26" t="s">
        <v>137</v>
      </c>
      <c r="E20" s="26" t="s">
        <v>30</v>
      </c>
      <c r="F20" s="26" t="s">
        <v>99</v>
      </c>
      <c r="G20" s="27" t="s">
        <v>100</v>
      </c>
      <c r="H20" s="26" t="s">
        <v>33</v>
      </c>
      <c r="I20" s="50">
        <v>45444</v>
      </c>
      <c r="J20" s="50">
        <v>45627</v>
      </c>
      <c r="K20" s="26" t="s">
        <v>138</v>
      </c>
      <c r="L20" s="49" t="s">
        <v>139</v>
      </c>
      <c r="M20" s="51" t="s">
        <v>36</v>
      </c>
      <c r="N20" s="52">
        <v>4.8</v>
      </c>
      <c r="O20" s="26">
        <v>145.5</v>
      </c>
      <c r="P20" s="26">
        <v>145.5</v>
      </c>
      <c r="Q20" s="27" t="s">
        <v>140</v>
      </c>
      <c r="R20" s="25" t="s">
        <v>141</v>
      </c>
      <c r="S20" s="27">
        <v>160</v>
      </c>
      <c r="T20" s="26" t="s">
        <v>142</v>
      </c>
      <c r="U20" s="49" t="s">
        <v>143</v>
      </c>
      <c r="V20" s="25" t="s">
        <v>127</v>
      </c>
      <c r="W20" s="66"/>
    </row>
    <row r="21" s="11" customFormat="1" ht="113" customHeight="1" spans="1:23">
      <c r="A21" s="27">
        <v>15</v>
      </c>
      <c r="B21" s="25" t="s">
        <v>144</v>
      </c>
      <c r="C21" s="26" t="s">
        <v>145</v>
      </c>
      <c r="D21" s="26" t="s">
        <v>137</v>
      </c>
      <c r="E21" s="26" t="s">
        <v>44</v>
      </c>
      <c r="F21" s="26" t="s">
        <v>130</v>
      </c>
      <c r="G21" s="27" t="s">
        <v>55</v>
      </c>
      <c r="H21" s="26" t="s">
        <v>33</v>
      </c>
      <c r="I21" s="50">
        <v>45444</v>
      </c>
      <c r="J21" s="50">
        <v>45627</v>
      </c>
      <c r="K21" s="26" t="s">
        <v>146</v>
      </c>
      <c r="L21" s="49" t="s">
        <v>147</v>
      </c>
      <c r="M21" s="51" t="s">
        <v>148</v>
      </c>
      <c r="N21" s="52">
        <v>15</v>
      </c>
      <c r="O21" s="26">
        <v>11.25</v>
      </c>
      <c r="P21" s="26">
        <v>11.25</v>
      </c>
      <c r="Q21" s="27" t="s">
        <v>149</v>
      </c>
      <c r="R21" s="25" t="s">
        <v>141</v>
      </c>
      <c r="S21" s="27">
        <v>4</v>
      </c>
      <c r="T21" s="26" t="s">
        <v>150</v>
      </c>
      <c r="U21" s="49" t="s">
        <v>151</v>
      </c>
      <c r="V21" s="25" t="s">
        <v>152</v>
      </c>
      <c r="W21" s="66"/>
    </row>
    <row r="22" s="11" customFormat="1" ht="113" customHeight="1" spans="1:23">
      <c r="A22" s="27">
        <v>16</v>
      </c>
      <c r="B22" s="25" t="s">
        <v>153</v>
      </c>
      <c r="C22" s="26" t="s">
        <v>154</v>
      </c>
      <c r="D22" s="26" t="s">
        <v>155</v>
      </c>
      <c r="E22" s="26" t="s">
        <v>44</v>
      </c>
      <c r="F22" s="26" t="s">
        <v>130</v>
      </c>
      <c r="G22" s="27" t="s">
        <v>55</v>
      </c>
      <c r="H22" s="26" t="s">
        <v>33</v>
      </c>
      <c r="I22" s="50">
        <v>45444</v>
      </c>
      <c r="J22" s="50">
        <v>45627</v>
      </c>
      <c r="K22" s="26" t="s">
        <v>156</v>
      </c>
      <c r="L22" s="49" t="s">
        <v>157</v>
      </c>
      <c r="M22" s="51" t="s">
        <v>92</v>
      </c>
      <c r="N22" s="52">
        <v>728</v>
      </c>
      <c r="O22" s="26">
        <v>352.13</v>
      </c>
      <c r="P22" s="26">
        <v>352.13</v>
      </c>
      <c r="Q22" s="27" t="s">
        <v>37</v>
      </c>
      <c r="R22" s="25" t="s">
        <v>158</v>
      </c>
      <c r="S22" s="27">
        <v>10</v>
      </c>
      <c r="T22" s="26" t="s">
        <v>159</v>
      </c>
      <c r="U22" s="49" t="s">
        <v>160</v>
      </c>
      <c r="V22" s="25" t="s">
        <v>62</v>
      </c>
      <c r="W22" s="66"/>
    </row>
    <row r="23" s="11" customFormat="1" ht="113" customHeight="1" spans="1:23">
      <c r="A23" s="27">
        <v>17</v>
      </c>
      <c r="B23" s="25" t="s">
        <v>161</v>
      </c>
      <c r="C23" s="26" t="s">
        <v>162</v>
      </c>
      <c r="D23" s="26" t="s">
        <v>155</v>
      </c>
      <c r="E23" s="26" t="s">
        <v>44</v>
      </c>
      <c r="F23" s="26" t="s">
        <v>130</v>
      </c>
      <c r="G23" s="27" t="s">
        <v>55</v>
      </c>
      <c r="H23" s="26" t="s">
        <v>33</v>
      </c>
      <c r="I23" s="50">
        <v>45444</v>
      </c>
      <c r="J23" s="50">
        <v>45627</v>
      </c>
      <c r="K23" s="26" t="s">
        <v>156</v>
      </c>
      <c r="L23" s="49" t="s">
        <v>163</v>
      </c>
      <c r="M23" s="51" t="s">
        <v>148</v>
      </c>
      <c r="N23" s="52">
        <v>2</v>
      </c>
      <c r="O23" s="26">
        <v>251.35</v>
      </c>
      <c r="P23" s="26">
        <v>251.35</v>
      </c>
      <c r="Q23" s="27" t="s">
        <v>37</v>
      </c>
      <c r="R23" s="25" t="s">
        <v>158</v>
      </c>
      <c r="S23" s="27">
        <v>8</v>
      </c>
      <c r="T23" s="26" t="s">
        <v>164</v>
      </c>
      <c r="U23" s="49" t="s">
        <v>165</v>
      </c>
      <c r="V23" s="25" t="s">
        <v>37</v>
      </c>
      <c r="W23" s="66"/>
    </row>
    <row r="24" s="11" customFormat="1" ht="113" customHeight="1" spans="1:23">
      <c r="A24" s="27">
        <v>18</v>
      </c>
      <c r="B24" s="25" t="s">
        <v>166</v>
      </c>
      <c r="C24" s="26" t="s">
        <v>167</v>
      </c>
      <c r="D24" s="26" t="s">
        <v>168</v>
      </c>
      <c r="E24" s="26" t="s">
        <v>30</v>
      </c>
      <c r="F24" s="26" t="s">
        <v>31</v>
      </c>
      <c r="G24" s="27" t="s">
        <v>71</v>
      </c>
      <c r="H24" s="26" t="s">
        <v>33</v>
      </c>
      <c r="I24" s="50">
        <v>45444</v>
      </c>
      <c r="J24" s="50">
        <v>45627</v>
      </c>
      <c r="K24" s="26" t="s">
        <v>169</v>
      </c>
      <c r="L24" s="49" t="s">
        <v>170</v>
      </c>
      <c r="M24" s="51"/>
      <c r="N24" s="52" t="s">
        <v>171</v>
      </c>
      <c r="O24" s="26">
        <v>20</v>
      </c>
      <c r="P24" s="26">
        <v>20</v>
      </c>
      <c r="Q24" s="27" t="s">
        <v>172</v>
      </c>
      <c r="R24" s="25" t="s">
        <v>173</v>
      </c>
      <c r="S24" s="27">
        <v>1</v>
      </c>
      <c r="T24" s="26" t="s">
        <v>174</v>
      </c>
      <c r="U24" s="49" t="s">
        <v>174</v>
      </c>
      <c r="V24" s="25" t="s">
        <v>172</v>
      </c>
      <c r="W24" s="66"/>
    </row>
    <row r="25" s="11" customFormat="1" ht="113" customHeight="1" spans="1:23">
      <c r="A25" s="27">
        <v>19</v>
      </c>
      <c r="B25" s="25" t="s">
        <v>175</v>
      </c>
      <c r="C25" s="26" t="s">
        <v>176</v>
      </c>
      <c r="D25" s="26" t="s">
        <v>168</v>
      </c>
      <c r="E25" s="26" t="s">
        <v>44</v>
      </c>
      <c r="F25" s="26" t="s">
        <v>130</v>
      </c>
      <c r="G25" s="27" t="s">
        <v>55</v>
      </c>
      <c r="H25" s="26" t="s">
        <v>33</v>
      </c>
      <c r="I25" s="50">
        <v>45444</v>
      </c>
      <c r="J25" s="50">
        <v>45627</v>
      </c>
      <c r="K25" s="26" t="s">
        <v>169</v>
      </c>
      <c r="L25" s="49" t="s">
        <v>177</v>
      </c>
      <c r="M25" s="51"/>
      <c r="N25" s="52" t="s">
        <v>171</v>
      </c>
      <c r="O25" s="26">
        <v>45</v>
      </c>
      <c r="P25" s="26">
        <v>45</v>
      </c>
      <c r="Q25" s="27" t="s">
        <v>37</v>
      </c>
      <c r="R25" s="25" t="s">
        <v>178</v>
      </c>
      <c r="S25" s="27"/>
      <c r="T25" s="26" t="s">
        <v>179</v>
      </c>
      <c r="U25" s="49" t="s">
        <v>179</v>
      </c>
      <c r="V25" s="25" t="s">
        <v>180</v>
      </c>
      <c r="W25" s="66"/>
    </row>
    <row r="26" s="11" customFormat="1" ht="113" customHeight="1" spans="1:23">
      <c r="A26" s="27">
        <v>20</v>
      </c>
      <c r="B26" s="25" t="s">
        <v>181</v>
      </c>
      <c r="C26" s="26" t="s">
        <v>182</v>
      </c>
      <c r="D26" s="26" t="s">
        <v>168</v>
      </c>
      <c r="E26" s="26" t="s">
        <v>30</v>
      </c>
      <c r="F26" s="26" t="s">
        <v>31</v>
      </c>
      <c r="G26" s="27" t="s">
        <v>99</v>
      </c>
      <c r="H26" s="26" t="s">
        <v>33</v>
      </c>
      <c r="I26" s="50">
        <v>45444</v>
      </c>
      <c r="J26" s="50">
        <v>45627</v>
      </c>
      <c r="K26" s="26" t="s">
        <v>169</v>
      </c>
      <c r="L26" s="49" t="s">
        <v>183</v>
      </c>
      <c r="M26" s="51"/>
      <c r="N26" s="52" t="s">
        <v>171</v>
      </c>
      <c r="O26" s="26">
        <v>176</v>
      </c>
      <c r="P26" s="26">
        <v>176</v>
      </c>
      <c r="Q26" s="27" t="s">
        <v>37</v>
      </c>
      <c r="R26" s="25" t="s">
        <v>178</v>
      </c>
      <c r="S26" s="27"/>
      <c r="T26" s="26" t="s">
        <v>184</v>
      </c>
      <c r="U26" s="49" t="s">
        <v>184</v>
      </c>
      <c r="V26" s="25" t="s">
        <v>127</v>
      </c>
      <c r="W26" s="66"/>
    </row>
    <row r="27" s="11" customFormat="1" ht="113" customHeight="1" spans="1:23">
      <c r="A27" s="27">
        <v>21</v>
      </c>
      <c r="B27" s="25" t="s">
        <v>185</v>
      </c>
      <c r="C27" s="26" t="s">
        <v>186</v>
      </c>
      <c r="D27" s="26" t="s">
        <v>54</v>
      </c>
      <c r="E27" s="26" t="s">
        <v>44</v>
      </c>
      <c r="F27" s="26" t="s">
        <v>45</v>
      </c>
      <c r="G27" s="27" t="s">
        <v>187</v>
      </c>
      <c r="H27" s="26" t="s">
        <v>33</v>
      </c>
      <c r="I27" s="50" t="s">
        <v>188</v>
      </c>
      <c r="J27" s="50">
        <v>45627</v>
      </c>
      <c r="K27" s="26" t="s">
        <v>189</v>
      </c>
      <c r="L27" s="49" t="s">
        <v>190</v>
      </c>
      <c r="M27" s="51" t="s">
        <v>191</v>
      </c>
      <c r="N27" s="52">
        <v>226</v>
      </c>
      <c r="O27" s="26">
        <v>72.4953</v>
      </c>
      <c r="P27" s="26">
        <v>72.4953</v>
      </c>
      <c r="Q27" s="27" t="s">
        <v>192</v>
      </c>
      <c r="R27" s="25" t="s">
        <v>193</v>
      </c>
      <c r="S27" s="27">
        <v>226</v>
      </c>
      <c r="T27" s="26" t="s">
        <v>194</v>
      </c>
      <c r="U27" s="49" t="s">
        <v>195</v>
      </c>
      <c r="V27" s="25" t="s">
        <v>196</v>
      </c>
      <c r="W27" s="66"/>
    </row>
    <row r="28" s="11" customFormat="1" ht="113" customHeight="1" spans="1:23">
      <c r="A28" s="27">
        <v>22</v>
      </c>
      <c r="B28" s="25" t="s">
        <v>197</v>
      </c>
      <c r="C28" s="26" t="s">
        <v>198</v>
      </c>
      <c r="D28" s="26" t="s">
        <v>199</v>
      </c>
      <c r="E28" s="26" t="s">
        <v>44</v>
      </c>
      <c r="F28" s="26" t="s">
        <v>45</v>
      </c>
      <c r="G28" s="27" t="s">
        <v>200</v>
      </c>
      <c r="H28" s="26" t="s">
        <v>33</v>
      </c>
      <c r="I28" s="50" t="s">
        <v>188</v>
      </c>
      <c r="J28" s="50">
        <v>45627</v>
      </c>
      <c r="K28" s="26" t="s">
        <v>201</v>
      </c>
      <c r="L28" s="49" t="s">
        <v>202</v>
      </c>
      <c r="M28" s="51" t="s">
        <v>191</v>
      </c>
      <c r="N28" s="52">
        <v>149</v>
      </c>
      <c r="O28" s="26">
        <v>140.58</v>
      </c>
      <c r="P28" s="26">
        <v>140.58</v>
      </c>
      <c r="Q28" s="27" t="s">
        <v>203</v>
      </c>
      <c r="R28" s="25" t="s">
        <v>204</v>
      </c>
      <c r="S28" s="27">
        <v>149</v>
      </c>
      <c r="T28" s="26" t="s">
        <v>205</v>
      </c>
      <c r="U28" s="49" t="s">
        <v>206</v>
      </c>
      <c r="V28" s="25" t="s">
        <v>196</v>
      </c>
      <c r="W28" s="66"/>
    </row>
    <row r="29" s="11" customFormat="1" ht="113" customHeight="1" spans="1:23">
      <c r="A29" s="27">
        <v>23</v>
      </c>
      <c r="B29" s="25" t="s">
        <v>207</v>
      </c>
      <c r="C29" s="26" t="s">
        <v>208</v>
      </c>
      <c r="D29" s="26" t="s">
        <v>155</v>
      </c>
      <c r="E29" s="26" t="s">
        <v>44</v>
      </c>
      <c r="F29" s="26" t="s">
        <v>45</v>
      </c>
      <c r="G29" s="27" t="s">
        <v>187</v>
      </c>
      <c r="H29" s="26" t="s">
        <v>33</v>
      </c>
      <c r="I29" s="50" t="s">
        <v>188</v>
      </c>
      <c r="J29" s="50">
        <v>45627</v>
      </c>
      <c r="K29" s="26" t="s">
        <v>209</v>
      </c>
      <c r="L29" s="49" t="s">
        <v>210</v>
      </c>
      <c r="M29" s="51" t="s">
        <v>191</v>
      </c>
      <c r="N29" s="52">
        <v>91</v>
      </c>
      <c r="O29" s="26">
        <v>49</v>
      </c>
      <c r="P29" s="26">
        <v>49</v>
      </c>
      <c r="Q29" s="27" t="s">
        <v>211</v>
      </c>
      <c r="R29" s="25" t="s">
        <v>158</v>
      </c>
      <c r="S29" s="27">
        <v>91</v>
      </c>
      <c r="T29" s="26" t="s">
        <v>212</v>
      </c>
      <c r="U29" s="49" t="s">
        <v>213</v>
      </c>
      <c r="V29" s="25" t="s">
        <v>196</v>
      </c>
      <c r="W29" s="66"/>
    </row>
    <row r="30" s="11" customFormat="1" ht="113" customHeight="1" spans="1:23">
      <c r="A30" s="27">
        <v>24</v>
      </c>
      <c r="B30" s="25" t="s">
        <v>214</v>
      </c>
      <c r="C30" s="26" t="s">
        <v>215</v>
      </c>
      <c r="D30" s="26" t="s">
        <v>216</v>
      </c>
      <c r="E30" s="26" t="s">
        <v>44</v>
      </c>
      <c r="F30" s="26" t="s">
        <v>45</v>
      </c>
      <c r="G30" s="27" t="s">
        <v>187</v>
      </c>
      <c r="H30" s="26" t="s">
        <v>33</v>
      </c>
      <c r="I30" s="50" t="s">
        <v>188</v>
      </c>
      <c r="J30" s="50">
        <v>45627</v>
      </c>
      <c r="K30" s="26" t="s">
        <v>216</v>
      </c>
      <c r="L30" s="49" t="s">
        <v>217</v>
      </c>
      <c r="M30" s="51" t="s">
        <v>191</v>
      </c>
      <c r="N30" s="52">
        <v>142</v>
      </c>
      <c r="O30" s="26">
        <v>60.5545</v>
      </c>
      <c r="P30" s="26">
        <v>60.5545</v>
      </c>
      <c r="Q30" s="27" t="s">
        <v>218</v>
      </c>
      <c r="R30" s="25" t="s">
        <v>219</v>
      </c>
      <c r="S30" s="27">
        <v>142</v>
      </c>
      <c r="T30" s="26" t="s">
        <v>220</v>
      </c>
      <c r="U30" s="49" t="s">
        <v>221</v>
      </c>
      <c r="V30" s="25" t="s">
        <v>196</v>
      </c>
      <c r="W30" s="66"/>
    </row>
    <row r="31" s="11" customFormat="1" ht="113" customHeight="1" spans="1:23">
      <c r="A31" s="27">
        <v>25</v>
      </c>
      <c r="B31" s="25" t="s">
        <v>222</v>
      </c>
      <c r="C31" s="26" t="s">
        <v>223</v>
      </c>
      <c r="D31" s="26" t="s">
        <v>89</v>
      </c>
      <c r="E31" s="26" t="s">
        <v>44</v>
      </c>
      <c r="F31" s="26" t="s">
        <v>45</v>
      </c>
      <c r="G31" s="27" t="s">
        <v>187</v>
      </c>
      <c r="H31" s="26" t="s">
        <v>33</v>
      </c>
      <c r="I31" s="50" t="s">
        <v>188</v>
      </c>
      <c r="J31" s="50">
        <v>45627</v>
      </c>
      <c r="K31" s="26" t="s">
        <v>89</v>
      </c>
      <c r="L31" s="49" t="s">
        <v>224</v>
      </c>
      <c r="M31" s="51" t="s">
        <v>191</v>
      </c>
      <c r="N31" s="52">
        <v>195</v>
      </c>
      <c r="O31" s="26">
        <v>99.73023</v>
      </c>
      <c r="P31" s="26">
        <v>99.73023</v>
      </c>
      <c r="Q31" s="27" t="s">
        <v>203</v>
      </c>
      <c r="R31" s="25" t="s">
        <v>204</v>
      </c>
      <c r="S31" s="27">
        <v>195</v>
      </c>
      <c r="T31" s="26" t="s">
        <v>225</v>
      </c>
      <c r="U31" s="49" t="s">
        <v>226</v>
      </c>
      <c r="V31" s="25" t="s">
        <v>196</v>
      </c>
      <c r="W31" s="66"/>
    </row>
    <row r="32" s="11" customFormat="1" ht="113" customHeight="1" spans="1:23">
      <c r="A32" s="27">
        <v>26</v>
      </c>
      <c r="B32" s="25" t="s">
        <v>227</v>
      </c>
      <c r="C32" s="26" t="s">
        <v>228</v>
      </c>
      <c r="D32" s="26" t="s">
        <v>229</v>
      </c>
      <c r="E32" s="26" t="s">
        <v>44</v>
      </c>
      <c r="F32" s="26" t="s">
        <v>45</v>
      </c>
      <c r="G32" s="27" t="s">
        <v>187</v>
      </c>
      <c r="H32" s="26" t="s">
        <v>33</v>
      </c>
      <c r="I32" s="50" t="s">
        <v>188</v>
      </c>
      <c r="J32" s="50">
        <v>45627</v>
      </c>
      <c r="K32" s="26" t="s">
        <v>230</v>
      </c>
      <c r="L32" s="49" t="s">
        <v>231</v>
      </c>
      <c r="M32" s="51" t="s">
        <v>191</v>
      </c>
      <c r="N32" s="52">
        <v>209</v>
      </c>
      <c r="O32" s="26">
        <v>103.7282</v>
      </c>
      <c r="P32" s="26">
        <v>103.7282</v>
      </c>
      <c r="Q32" s="27" t="s">
        <v>232</v>
      </c>
      <c r="R32" s="25" t="s">
        <v>233</v>
      </c>
      <c r="S32" s="27">
        <v>209</v>
      </c>
      <c r="T32" s="26" t="s">
        <v>234</v>
      </c>
      <c r="U32" s="49" t="s">
        <v>235</v>
      </c>
      <c r="V32" s="25" t="s">
        <v>196</v>
      </c>
      <c r="W32" s="66"/>
    </row>
    <row r="33" s="11" customFormat="1" ht="113" customHeight="1" spans="1:23">
      <c r="A33" s="27">
        <v>27</v>
      </c>
      <c r="B33" s="25" t="s">
        <v>236</v>
      </c>
      <c r="C33" s="26" t="s">
        <v>237</v>
      </c>
      <c r="D33" s="26" t="s">
        <v>238</v>
      </c>
      <c r="E33" s="26" t="s">
        <v>44</v>
      </c>
      <c r="F33" s="26" t="s">
        <v>45</v>
      </c>
      <c r="G33" s="27" t="s">
        <v>187</v>
      </c>
      <c r="H33" s="26" t="s">
        <v>33</v>
      </c>
      <c r="I33" s="50" t="s">
        <v>188</v>
      </c>
      <c r="J33" s="50">
        <v>45627</v>
      </c>
      <c r="K33" s="26" t="s">
        <v>238</v>
      </c>
      <c r="L33" s="49" t="s">
        <v>239</v>
      </c>
      <c r="M33" s="51" t="s">
        <v>191</v>
      </c>
      <c r="N33" s="52">
        <v>242</v>
      </c>
      <c r="O33" s="26">
        <v>74.535</v>
      </c>
      <c r="P33" s="26">
        <v>74.535</v>
      </c>
      <c r="Q33" s="27" t="s">
        <v>240</v>
      </c>
      <c r="R33" s="25" t="s">
        <v>241</v>
      </c>
      <c r="S33" s="27">
        <v>242</v>
      </c>
      <c r="T33" s="26" t="s">
        <v>242</v>
      </c>
      <c r="U33" s="49" t="s">
        <v>243</v>
      </c>
      <c r="V33" s="25" t="s">
        <v>196</v>
      </c>
      <c r="W33" s="66"/>
    </row>
    <row r="34" s="11" customFormat="1" ht="113" customHeight="1" spans="1:23">
      <c r="A34" s="27">
        <v>28</v>
      </c>
      <c r="B34" s="25" t="s">
        <v>244</v>
      </c>
      <c r="C34" s="26" t="s">
        <v>245</v>
      </c>
      <c r="D34" s="26" t="s">
        <v>246</v>
      </c>
      <c r="E34" s="26" t="s">
        <v>44</v>
      </c>
      <c r="F34" s="26" t="s">
        <v>45</v>
      </c>
      <c r="G34" s="27" t="s">
        <v>187</v>
      </c>
      <c r="H34" s="26" t="s">
        <v>33</v>
      </c>
      <c r="I34" s="50" t="s">
        <v>188</v>
      </c>
      <c r="J34" s="50">
        <v>45627</v>
      </c>
      <c r="K34" s="26" t="s">
        <v>247</v>
      </c>
      <c r="L34" s="49" t="s">
        <v>248</v>
      </c>
      <c r="M34" s="51" t="s">
        <v>191</v>
      </c>
      <c r="N34" s="52">
        <v>175</v>
      </c>
      <c r="O34" s="26">
        <v>41.195</v>
      </c>
      <c r="P34" s="26">
        <v>41.195</v>
      </c>
      <c r="Q34" s="27" t="s">
        <v>240</v>
      </c>
      <c r="R34" s="25" t="s">
        <v>249</v>
      </c>
      <c r="S34" s="27">
        <v>175</v>
      </c>
      <c r="T34" s="26" t="s">
        <v>250</v>
      </c>
      <c r="U34" s="49" t="s">
        <v>251</v>
      </c>
      <c r="V34" s="25" t="s">
        <v>196</v>
      </c>
      <c r="W34" s="66"/>
    </row>
    <row r="35" s="11" customFormat="1" ht="113" customHeight="1" spans="1:23">
      <c r="A35" s="27">
        <v>29</v>
      </c>
      <c r="B35" s="25" t="s">
        <v>252</v>
      </c>
      <c r="C35" s="26" t="s">
        <v>253</v>
      </c>
      <c r="D35" s="26" t="s">
        <v>29</v>
      </c>
      <c r="E35" s="26" t="s">
        <v>44</v>
      </c>
      <c r="F35" s="26" t="s">
        <v>45</v>
      </c>
      <c r="G35" s="27" t="s">
        <v>187</v>
      </c>
      <c r="H35" s="26" t="s">
        <v>33</v>
      </c>
      <c r="I35" s="50" t="s">
        <v>188</v>
      </c>
      <c r="J35" s="50">
        <v>45627</v>
      </c>
      <c r="K35" s="26" t="s">
        <v>254</v>
      </c>
      <c r="L35" s="49" t="s">
        <v>255</v>
      </c>
      <c r="M35" s="51" t="s">
        <v>191</v>
      </c>
      <c r="N35" s="52">
        <v>129</v>
      </c>
      <c r="O35" s="26">
        <v>14.333</v>
      </c>
      <c r="P35" s="26">
        <v>14.333</v>
      </c>
      <c r="Q35" s="27" t="s">
        <v>218</v>
      </c>
      <c r="R35" s="25" t="s">
        <v>38</v>
      </c>
      <c r="S35" s="27">
        <v>129</v>
      </c>
      <c r="T35" s="26" t="s">
        <v>256</v>
      </c>
      <c r="U35" s="49" t="s">
        <v>257</v>
      </c>
      <c r="V35" s="25" t="s">
        <v>196</v>
      </c>
      <c r="W35" s="66"/>
    </row>
    <row r="36" s="11" customFormat="1" ht="113" customHeight="1" spans="1:23">
      <c r="A36" s="27">
        <v>30</v>
      </c>
      <c r="B36" s="25" t="s">
        <v>258</v>
      </c>
      <c r="C36" s="26" t="s">
        <v>259</v>
      </c>
      <c r="D36" s="26" t="s">
        <v>168</v>
      </c>
      <c r="E36" s="26" t="s">
        <v>44</v>
      </c>
      <c r="F36" s="26" t="s">
        <v>45</v>
      </c>
      <c r="G36" s="27" t="s">
        <v>187</v>
      </c>
      <c r="H36" s="26" t="s">
        <v>33</v>
      </c>
      <c r="I36" s="50" t="s">
        <v>188</v>
      </c>
      <c r="J36" s="50">
        <v>45627</v>
      </c>
      <c r="K36" s="26" t="s">
        <v>260</v>
      </c>
      <c r="L36" s="49" t="s">
        <v>261</v>
      </c>
      <c r="M36" s="51" t="s">
        <v>191</v>
      </c>
      <c r="N36" s="52">
        <v>273</v>
      </c>
      <c r="O36" s="26">
        <v>137.2425</v>
      </c>
      <c r="P36" s="26">
        <v>137.2425</v>
      </c>
      <c r="Q36" s="27" t="s">
        <v>168</v>
      </c>
      <c r="R36" s="25" t="s">
        <v>262</v>
      </c>
      <c r="S36" s="27">
        <v>273</v>
      </c>
      <c r="T36" s="26" t="s">
        <v>263</v>
      </c>
      <c r="U36" s="49" t="s">
        <v>264</v>
      </c>
      <c r="V36" s="25" t="s">
        <v>196</v>
      </c>
      <c r="W36" s="66"/>
    </row>
    <row r="37" s="11" customFormat="1" ht="113" customHeight="1" spans="1:23">
      <c r="A37" s="27">
        <v>31</v>
      </c>
      <c r="B37" s="25" t="s">
        <v>265</v>
      </c>
      <c r="C37" s="26" t="s">
        <v>266</v>
      </c>
      <c r="D37" s="26" t="s">
        <v>137</v>
      </c>
      <c r="E37" s="26" t="s">
        <v>44</v>
      </c>
      <c r="F37" s="26" t="s">
        <v>45</v>
      </c>
      <c r="G37" s="27" t="s">
        <v>187</v>
      </c>
      <c r="H37" s="26" t="s">
        <v>33</v>
      </c>
      <c r="I37" s="50" t="s">
        <v>188</v>
      </c>
      <c r="J37" s="50">
        <v>45627</v>
      </c>
      <c r="K37" s="26" t="s">
        <v>267</v>
      </c>
      <c r="L37" s="49" t="s">
        <v>268</v>
      </c>
      <c r="M37" s="51" t="s">
        <v>191</v>
      </c>
      <c r="N37" s="52">
        <v>180</v>
      </c>
      <c r="O37" s="26">
        <v>151.1405</v>
      </c>
      <c r="P37" s="26">
        <v>151.1405</v>
      </c>
      <c r="Q37" s="27" t="s">
        <v>240</v>
      </c>
      <c r="R37" s="25" t="s">
        <v>269</v>
      </c>
      <c r="S37" s="27">
        <v>180</v>
      </c>
      <c r="T37" s="26" t="s">
        <v>270</v>
      </c>
      <c r="U37" s="49" t="s">
        <v>271</v>
      </c>
      <c r="V37" s="25" t="s">
        <v>196</v>
      </c>
      <c r="W37" s="66"/>
    </row>
    <row r="38" s="11" customFormat="1" ht="113" customHeight="1" spans="1:23">
      <c r="A38" s="27">
        <v>32</v>
      </c>
      <c r="B38" s="25" t="s">
        <v>272</v>
      </c>
      <c r="C38" s="26" t="s">
        <v>273</v>
      </c>
      <c r="D38" s="26" t="s">
        <v>29</v>
      </c>
      <c r="E38" s="26" t="s">
        <v>44</v>
      </c>
      <c r="F38" s="26" t="s">
        <v>130</v>
      </c>
      <c r="G38" s="27" t="s">
        <v>55</v>
      </c>
      <c r="H38" s="26" t="s">
        <v>33</v>
      </c>
      <c r="I38" s="50" t="s">
        <v>188</v>
      </c>
      <c r="J38" s="50">
        <v>45627</v>
      </c>
      <c r="K38" s="26" t="s">
        <v>274</v>
      </c>
      <c r="L38" s="49" t="s">
        <v>275</v>
      </c>
      <c r="M38" s="51" t="s">
        <v>276</v>
      </c>
      <c r="N38" s="52">
        <v>1</v>
      </c>
      <c r="O38" s="26">
        <v>688</v>
      </c>
      <c r="P38" s="26">
        <v>688</v>
      </c>
      <c r="Q38" s="27" t="s">
        <v>277</v>
      </c>
      <c r="R38" s="25" t="s">
        <v>278</v>
      </c>
      <c r="S38" s="27">
        <v>10</v>
      </c>
      <c r="T38" s="26" t="s">
        <v>279</v>
      </c>
      <c r="U38" s="49" t="s">
        <v>280</v>
      </c>
      <c r="V38" s="25" t="s">
        <v>62</v>
      </c>
      <c r="W38" s="66"/>
    </row>
    <row r="39" s="11" customFormat="1" ht="113" customHeight="1" spans="1:23">
      <c r="A39" s="27">
        <v>33</v>
      </c>
      <c r="B39" s="25" t="s">
        <v>281</v>
      </c>
      <c r="C39" s="26" t="s">
        <v>282</v>
      </c>
      <c r="D39" s="26" t="s">
        <v>283</v>
      </c>
      <c r="E39" s="26" t="s">
        <v>44</v>
      </c>
      <c r="F39" s="26" t="s">
        <v>284</v>
      </c>
      <c r="G39" s="27" t="s">
        <v>285</v>
      </c>
      <c r="H39" s="26" t="s">
        <v>33</v>
      </c>
      <c r="I39" s="50">
        <v>2024.05</v>
      </c>
      <c r="J39" s="50">
        <v>45627</v>
      </c>
      <c r="K39" s="26" t="s">
        <v>286</v>
      </c>
      <c r="L39" s="49" t="s">
        <v>287</v>
      </c>
      <c r="M39" s="51" t="s">
        <v>288</v>
      </c>
      <c r="N39" s="52">
        <v>85</v>
      </c>
      <c r="O39" s="26">
        <v>85</v>
      </c>
      <c r="P39" s="26">
        <v>85</v>
      </c>
      <c r="Q39" s="27" t="s">
        <v>289</v>
      </c>
      <c r="R39" s="25" t="s">
        <v>290</v>
      </c>
      <c r="S39" s="27">
        <v>200</v>
      </c>
      <c r="T39" s="26" t="s">
        <v>291</v>
      </c>
      <c r="U39" s="49" t="s">
        <v>292</v>
      </c>
      <c r="V39" s="25" t="s">
        <v>283</v>
      </c>
      <c r="W39" s="66"/>
    </row>
    <row r="40" s="11" customFormat="1" ht="113" customHeight="1" spans="1:23">
      <c r="A40" s="27">
        <v>34</v>
      </c>
      <c r="B40" s="25" t="s">
        <v>27</v>
      </c>
      <c r="C40" s="26" t="s">
        <v>293</v>
      </c>
      <c r="D40" s="26" t="s">
        <v>246</v>
      </c>
      <c r="E40" s="26" t="s">
        <v>44</v>
      </c>
      <c r="F40" s="26" t="s">
        <v>45</v>
      </c>
      <c r="G40" s="27" t="s">
        <v>46</v>
      </c>
      <c r="H40" s="26" t="s">
        <v>33</v>
      </c>
      <c r="I40" s="50" t="s">
        <v>188</v>
      </c>
      <c r="J40" s="50">
        <v>45627</v>
      </c>
      <c r="K40" s="26" t="s">
        <v>294</v>
      </c>
      <c r="L40" s="49" t="s">
        <v>295</v>
      </c>
      <c r="M40" s="51" t="s">
        <v>92</v>
      </c>
      <c r="N40" s="52">
        <v>6400</v>
      </c>
      <c r="O40" s="26">
        <v>493</v>
      </c>
      <c r="P40" s="26">
        <v>493</v>
      </c>
      <c r="Q40" s="27" t="s">
        <v>37</v>
      </c>
      <c r="R40" s="25" t="s">
        <v>296</v>
      </c>
      <c r="S40" s="27">
        <v>10</v>
      </c>
      <c r="T40" s="26" t="s">
        <v>297</v>
      </c>
      <c r="U40" s="49" t="s">
        <v>298</v>
      </c>
      <c r="V40" s="25" t="s">
        <v>62</v>
      </c>
      <c r="W40" s="66"/>
    </row>
    <row r="41" s="11" customFormat="1" ht="113" customHeight="1" spans="1:23">
      <c r="A41" s="27">
        <v>35</v>
      </c>
      <c r="B41" s="25" t="s">
        <v>27</v>
      </c>
      <c r="C41" s="26" t="s">
        <v>299</v>
      </c>
      <c r="D41" s="26"/>
      <c r="E41" s="26" t="s">
        <v>44</v>
      </c>
      <c r="F41" s="26" t="s">
        <v>130</v>
      </c>
      <c r="G41" s="27" t="s">
        <v>55</v>
      </c>
      <c r="H41" s="26" t="s">
        <v>33</v>
      </c>
      <c r="I41" s="50" t="s">
        <v>188</v>
      </c>
      <c r="J41" s="50">
        <v>45627</v>
      </c>
      <c r="K41" s="26" t="s">
        <v>300</v>
      </c>
      <c r="L41" s="49" t="s">
        <v>301</v>
      </c>
      <c r="M41" s="51" t="s">
        <v>302</v>
      </c>
      <c r="N41" s="52" t="s">
        <v>303</v>
      </c>
      <c r="O41" s="26">
        <v>49.5</v>
      </c>
      <c r="P41" s="26">
        <v>49.5</v>
      </c>
      <c r="Q41" s="27" t="s">
        <v>229</v>
      </c>
      <c r="R41" s="25" t="s">
        <v>304</v>
      </c>
      <c r="S41" s="27">
        <v>17</v>
      </c>
      <c r="T41" s="26" t="s">
        <v>305</v>
      </c>
      <c r="U41" s="49" t="s">
        <v>306</v>
      </c>
      <c r="V41" s="25" t="s">
        <v>37</v>
      </c>
      <c r="W41" s="66"/>
    </row>
    <row r="42" s="11" customFormat="1" ht="113" customHeight="1" spans="1:23">
      <c r="A42" s="27">
        <v>36</v>
      </c>
      <c r="B42" s="25" t="s">
        <v>307</v>
      </c>
      <c r="C42" s="26" t="s">
        <v>308</v>
      </c>
      <c r="D42" s="26"/>
      <c r="E42" s="26" t="s">
        <v>44</v>
      </c>
      <c r="F42" s="26" t="s">
        <v>45</v>
      </c>
      <c r="G42" s="27" t="s">
        <v>309</v>
      </c>
      <c r="H42" s="26" t="s">
        <v>33</v>
      </c>
      <c r="I42" s="50" t="s">
        <v>188</v>
      </c>
      <c r="J42" s="50">
        <v>45627</v>
      </c>
      <c r="K42" s="26" t="s">
        <v>109</v>
      </c>
      <c r="L42" s="49" t="s">
        <v>310</v>
      </c>
      <c r="M42" s="51" t="s">
        <v>148</v>
      </c>
      <c r="N42" s="52">
        <v>1</v>
      </c>
      <c r="O42" s="26">
        <v>49.8</v>
      </c>
      <c r="P42" s="26">
        <v>49.8</v>
      </c>
      <c r="Q42" s="27" t="s">
        <v>89</v>
      </c>
      <c r="R42" s="25" t="s">
        <v>204</v>
      </c>
      <c r="S42" s="27">
        <v>10</v>
      </c>
      <c r="T42" s="26" t="s">
        <v>311</v>
      </c>
      <c r="U42" s="49" t="s">
        <v>312</v>
      </c>
      <c r="V42" s="25" t="s">
        <v>37</v>
      </c>
      <c r="W42" s="66"/>
    </row>
    <row r="43" s="11" customFormat="1" ht="113" customHeight="1" spans="1:23">
      <c r="A43" s="27">
        <v>37</v>
      </c>
      <c r="B43" s="25" t="s">
        <v>313</v>
      </c>
      <c r="C43" s="26" t="s">
        <v>314</v>
      </c>
      <c r="D43" s="26"/>
      <c r="E43" s="26" t="s">
        <v>44</v>
      </c>
      <c r="F43" s="26" t="s">
        <v>45</v>
      </c>
      <c r="G43" s="27" t="s">
        <v>187</v>
      </c>
      <c r="H43" s="26" t="s">
        <v>33</v>
      </c>
      <c r="I43" s="50" t="s">
        <v>188</v>
      </c>
      <c r="J43" s="50">
        <v>45627</v>
      </c>
      <c r="K43" s="26" t="s">
        <v>89</v>
      </c>
      <c r="L43" s="49" t="s">
        <v>315</v>
      </c>
      <c r="M43" s="51" t="s">
        <v>191</v>
      </c>
      <c r="N43" s="52">
        <v>14</v>
      </c>
      <c r="O43" s="26">
        <v>4.192</v>
      </c>
      <c r="P43" s="26">
        <v>4.192</v>
      </c>
      <c r="Q43" s="27" t="s">
        <v>89</v>
      </c>
      <c r="R43" s="25" t="s">
        <v>204</v>
      </c>
      <c r="S43" s="27">
        <v>14</v>
      </c>
      <c r="T43" s="26" t="s">
        <v>225</v>
      </c>
      <c r="U43" s="49" t="s">
        <v>316</v>
      </c>
      <c r="V43" s="25" t="s">
        <v>37</v>
      </c>
      <c r="W43" s="66"/>
    </row>
    <row r="44" s="11" customFormat="1" ht="113" customHeight="1" spans="1:23">
      <c r="A44" s="27">
        <v>38</v>
      </c>
      <c r="B44" s="25" t="s">
        <v>317</v>
      </c>
      <c r="C44" s="26" t="s">
        <v>318</v>
      </c>
      <c r="D44" s="26"/>
      <c r="E44" s="26" t="s">
        <v>44</v>
      </c>
      <c r="F44" s="26" t="s">
        <v>45</v>
      </c>
      <c r="G44" s="27" t="s">
        <v>187</v>
      </c>
      <c r="H44" s="26" t="s">
        <v>33</v>
      </c>
      <c r="I44" s="50" t="s">
        <v>188</v>
      </c>
      <c r="J44" s="50">
        <v>45627</v>
      </c>
      <c r="K44" s="26" t="s">
        <v>155</v>
      </c>
      <c r="L44" s="49" t="s">
        <v>319</v>
      </c>
      <c r="M44" s="51" t="s">
        <v>191</v>
      </c>
      <c r="N44" s="52">
        <v>186</v>
      </c>
      <c r="O44" s="26">
        <v>94.87</v>
      </c>
      <c r="P44" s="26">
        <v>94.87</v>
      </c>
      <c r="Q44" s="27" t="s">
        <v>155</v>
      </c>
      <c r="R44" s="25" t="s">
        <v>158</v>
      </c>
      <c r="S44" s="27">
        <v>186</v>
      </c>
      <c r="T44" s="26" t="s">
        <v>320</v>
      </c>
      <c r="U44" s="49" t="s">
        <v>321</v>
      </c>
      <c r="V44" s="25" t="s">
        <v>37</v>
      </c>
      <c r="W44" s="66"/>
    </row>
    <row r="45" s="11" customFormat="1" ht="113" customHeight="1" spans="1:23">
      <c r="A45" s="27">
        <v>39</v>
      </c>
      <c r="B45" s="25" t="s">
        <v>322</v>
      </c>
      <c r="C45" s="26" t="s">
        <v>323</v>
      </c>
      <c r="D45" s="26"/>
      <c r="E45" s="26" t="s">
        <v>44</v>
      </c>
      <c r="F45" s="26" t="s">
        <v>45</v>
      </c>
      <c r="G45" s="27" t="s">
        <v>187</v>
      </c>
      <c r="H45" s="26" t="s">
        <v>33</v>
      </c>
      <c r="I45" s="50" t="s">
        <v>188</v>
      </c>
      <c r="J45" s="50">
        <v>45627</v>
      </c>
      <c r="K45" s="26" t="s">
        <v>324</v>
      </c>
      <c r="L45" s="49" t="s">
        <v>325</v>
      </c>
      <c r="M45" s="51" t="s">
        <v>326</v>
      </c>
      <c r="N45" s="52">
        <v>1309</v>
      </c>
      <c r="O45" s="26">
        <v>36.634034</v>
      </c>
      <c r="P45" s="26">
        <v>36.634034</v>
      </c>
      <c r="Q45" s="27" t="s">
        <v>137</v>
      </c>
      <c r="R45" s="25" t="s">
        <v>327</v>
      </c>
      <c r="S45" s="27">
        <v>20</v>
      </c>
      <c r="T45" s="26" t="s">
        <v>328</v>
      </c>
      <c r="U45" s="49" t="s">
        <v>329</v>
      </c>
      <c r="V45" s="25" t="s">
        <v>37</v>
      </c>
      <c r="W45" s="66"/>
    </row>
    <row r="46" s="11" customFormat="1" ht="113" customHeight="1" spans="1:23">
      <c r="A46" s="27">
        <v>40</v>
      </c>
      <c r="B46" s="25" t="s">
        <v>330</v>
      </c>
      <c r="C46" s="26" t="s">
        <v>331</v>
      </c>
      <c r="D46" s="26"/>
      <c r="E46" s="26" t="s">
        <v>44</v>
      </c>
      <c r="F46" s="26" t="s">
        <v>45</v>
      </c>
      <c r="G46" s="27" t="s">
        <v>332</v>
      </c>
      <c r="H46" s="26" t="s">
        <v>33</v>
      </c>
      <c r="I46" s="50" t="s">
        <v>188</v>
      </c>
      <c r="J46" s="50">
        <v>45627</v>
      </c>
      <c r="K46" s="26" t="s">
        <v>189</v>
      </c>
      <c r="L46" s="49" t="s">
        <v>333</v>
      </c>
      <c r="M46" s="51" t="s">
        <v>191</v>
      </c>
      <c r="N46" s="52">
        <v>108</v>
      </c>
      <c r="O46" s="26">
        <v>40.762</v>
      </c>
      <c r="P46" s="26">
        <v>40.762</v>
      </c>
      <c r="Q46" s="27" t="s">
        <v>54</v>
      </c>
      <c r="R46" s="25" t="s">
        <v>59</v>
      </c>
      <c r="S46" s="27">
        <v>108</v>
      </c>
      <c r="T46" s="26" t="s">
        <v>334</v>
      </c>
      <c r="U46" s="49" t="s">
        <v>335</v>
      </c>
      <c r="V46" s="25" t="s">
        <v>37</v>
      </c>
      <c r="W46" s="66"/>
    </row>
    <row r="47" s="11" customFormat="1" ht="113" customHeight="1" spans="1:23">
      <c r="A47" s="27">
        <v>41</v>
      </c>
      <c r="B47" s="25" t="s">
        <v>336</v>
      </c>
      <c r="C47" s="26" t="s">
        <v>337</v>
      </c>
      <c r="D47" s="26"/>
      <c r="E47" s="26" t="s">
        <v>44</v>
      </c>
      <c r="F47" s="26" t="s">
        <v>45</v>
      </c>
      <c r="G47" s="27" t="s">
        <v>332</v>
      </c>
      <c r="H47" s="26" t="s">
        <v>33</v>
      </c>
      <c r="I47" s="50" t="s">
        <v>188</v>
      </c>
      <c r="J47" s="50">
        <v>45627</v>
      </c>
      <c r="K47" s="26" t="s">
        <v>246</v>
      </c>
      <c r="L47" s="49" t="s">
        <v>338</v>
      </c>
      <c r="M47" s="51" t="s">
        <v>191</v>
      </c>
      <c r="N47" s="52">
        <v>49</v>
      </c>
      <c r="O47" s="67">
        <v>12.3169</v>
      </c>
      <c r="P47" s="67">
        <v>12.3169</v>
      </c>
      <c r="Q47" s="27" t="s">
        <v>246</v>
      </c>
      <c r="R47" s="25" t="s">
        <v>249</v>
      </c>
      <c r="S47" s="27">
        <v>140</v>
      </c>
      <c r="T47" s="26" t="s">
        <v>339</v>
      </c>
      <c r="U47" s="49" t="s">
        <v>340</v>
      </c>
      <c r="V47" s="25" t="s">
        <v>37</v>
      </c>
      <c r="W47" s="66"/>
    </row>
    <row r="48" s="11" customFormat="1" ht="113" customHeight="1" spans="1:23">
      <c r="A48" s="27">
        <v>42</v>
      </c>
      <c r="B48" s="25" t="s">
        <v>341</v>
      </c>
      <c r="C48" s="26" t="s">
        <v>342</v>
      </c>
      <c r="D48" s="26"/>
      <c r="E48" s="26" t="s">
        <v>44</v>
      </c>
      <c r="F48" s="26" t="s">
        <v>45</v>
      </c>
      <c r="G48" s="27" t="s">
        <v>332</v>
      </c>
      <c r="H48" s="26" t="s">
        <v>33</v>
      </c>
      <c r="I48" s="50" t="s">
        <v>188</v>
      </c>
      <c r="J48" s="50">
        <v>45627</v>
      </c>
      <c r="K48" s="26" t="s">
        <v>238</v>
      </c>
      <c r="L48" s="49" t="s">
        <v>343</v>
      </c>
      <c r="M48" s="51" t="s">
        <v>191</v>
      </c>
      <c r="N48" s="52">
        <v>107</v>
      </c>
      <c r="O48" s="26">
        <v>35.879</v>
      </c>
      <c r="P48" s="26">
        <v>35.879</v>
      </c>
      <c r="Q48" s="27" t="s">
        <v>238</v>
      </c>
      <c r="R48" s="25" t="s">
        <v>344</v>
      </c>
      <c r="S48" s="27">
        <v>106</v>
      </c>
      <c r="T48" s="26" t="s">
        <v>345</v>
      </c>
      <c r="U48" s="49" t="s">
        <v>346</v>
      </c>
      <c r="V48" s="25" t="s">
        <v>37</v>
      </c>
      <c r="W48" s="66"/>
    </row>
    <row r="49" s="11" customFormat="1" ht="113" customHeight="1" spans="1:23">
      <c r="A49" s="27">
        <v>43</v>
      </c>
      <c r="B49" s="25" t="s">
        <v>347</v>
      </c>
      <c r="C49" s="26" t="s">
        <v>348</v>
      </c>
      <c r="D49" s="26"/>
      <c r="E49" s="26" t="s">
        <v>44</v>
      </c>
      <c r="F49" s="26" t="s">
        <v>45</v>
      </c>
      <c r="G49" s="27" t="s">
        <v>332</v>
      </c>
      <c r="H49" s="26" t="s">
        <v>33</v>
      </c>
      <c r="I49" s="50" t="s">
        <v>188</v>
      </c>
      <c r="J49" s="50">
        <v>45627</v>
      </c>
      <c r="K49" s="26" t="s">
        <v>229</v>
      </c>
      <c r="L49" s="49" t="s">
        <v>349</v>
      </c>
      <c r="M49" s="51" t="s">
        <v>191</v>
      </c>
      <c r="N49" s="52">
        <v>21</v>
      </c>
      <c r="O49" s="26">
        <v>4.156</v>
      </c>
      <c r="P49" s="26">
        <v>4.156</v>
      </c>
      <c r="Q49" s="27" t="s">
        <v>229</v>
      </c>
      <c r="R49" s="25" t="s">
        <v>350</v>
      </c>
      <c r="S49" s="27">
        <v>21</v>
      </c>
      <c r="T49" s="26" t="s">
        <v>351</v>
      </c>
      <c r="U49" s="49" t="s">
        <v>352</v>
      </c>
      <c r="V49" s="25" t="s">
        <v>37</v>
      </c>
      <c r="W49" s="66"/>
    </row>
    <row r="50" s="11" customFormat="1" ht="113" customHeight="1" spans="1:23">
      <c r="A50" s="27">
        <v>44</v>
      </c>
      <c r="B50" s="25" t="s">
        <v>353</v>
      </c>
      <c r="C50" s="26" t="s">
        <v>354</v>
      </c>
      <c r="D50" s="26"/>
      <c r="E50" s="26" t="s">
        <v>44</v>
      </c>
      <c r="F50" s="26" t="s">
        <v>45</v>
      </c>
      <c r="G50" s="27" t="s">
        <v>187</v>
      </c>
      <c r="H50" s="26" t="s">
        <v>33</v>
      </c>
      <c r="I50" s="50" t="s">
        <v>188</v>
      </c>
      <c r="J50" s="50">
        <v>45627</v>
      </c>
      <c r="K50" s="26" t="s">
        <v>355</v>
      </c>
      <c r="L50" s="49" t="s">
        <v>356</v>
      </c>
      <c r="M50" s="51" t="s">
        <v>191</v>
      </c>
      <c r="N50" s="52">
        <v>70</v>
      </c>
      <c r="O50" s="26">
        <v>39.54</v>
      </c>
      <c r="P50" s="26">
        <v>39.54</v>
      </c>
      <c r="Q50" s="27" t="s">
        <v>168</v>
      </c>
      <c r="R50" s="25" t="s">
        <v>262</v>
      </c>
      <c r="S50" s="27">
        <v>70</v>
      </c>
      <c r="T50" s="26" t="s">
        <v>357</v>
      </c>
      <c r="U50" s="49" t="s">
        <v>358</v>
      </c>
      <c r="V50" s="25" t="s">
        <v>37</v>
      </c>
      <c r="W50" s="66"/>
    </row>
    <row r="51" s="11" customFormat="1" ht="113" customHeight="1" spans="1:23">
      <c r="A51" s="27">
        <v>45</v>
      </c>
      <c r="B51" s="25" t="s">
        <v>359</v>
      </c>
      <c r="C51" s="26" t="s">
        <v>360</v>
      </c>
      <c r="D51" s="26"/>
      <c r="E51" s="26" t="s">
        <v>44</v>
      </c>
      <c r="F51" s="26" t="s">
        <v>45</v>
      </c>
      <c r="G51" s="27" t="s">
        <v>332</v>
      </c>
      <c r="H51" s="26" t="s">
        <v>33</v>
      </c>
      <c r="I51" s="50" t="s">
        <v>188</v>
      </c>
      <c r="J51" s="50">
        <v>45627</v>
      </c>
      <c r="K51" s="26" t="s">
        <v>361</v>
      </c>
      <c r="L51" s="49" t="s">
        <v>362</v>
      </c>
      <c r="M51" s="51" t="s">
        <v>363</v>
      </c>
      <c r="N51" s="52">
        <v>1000</v>
      </c>
      <c r="O51" s="26">
        <v>5</v>
      </c>
      <c r="P51" s="26">
        <v>5</v>
      </c>
      <c r="Q51" s="27" t="s">
        <v>168</v>
      </c>
      <c r="R51" s="25" t="s">
        <v>262</v>
      </c>
      <c r="S51" s="27">
        <v>295</v>
      </c>
      <c r="T51" s="26" t="s">
        <v>364</v>
      </c>
      <c r="U51" s="49" t="s">
        <v>365</v>
      </c>
      <c r="V51" s="25" t="s">
        <v>37</v>
      </c>
      <c r="W51" s="66"/>
    </row>
    <row r="52" s="11" customFormat="1" ht="113" customHeight="1" spans="1:23">
      <c r="A52" s="27">
        <v>46</v>
      </c>
      <c r="B52" s="25" t="s">
        <v>366</v>
      </c>
      <c r="C52" s="26" t="s">
        <v>367</v>
      </c>
      <c r="D52" s="26"/>
      <c r="E52" s="26" t="s">
        <v>44</v>
      </c>
      <c r="F52" s="26" t="s">
        <v>45</v>
      </c>
      <c r="G52" s="27" t="s">
        <v>332</v>
      </c>
      <c r="H52" s="26" t="s">
        <v>33</v>
      </c>
      <c r="I52" s="50" t="s">
        <v>188</v>
      </c>
      <c r="J52" s="50">
        <v>45627</v>
      </c>
      <c r="K52" s="26" t="s">
        <v>368</v>
      </c>
      <c r="L52" s="49" t="s">
        <v>369</v>
      </c>
      <c r="M52" s="51" t="s">
        <v>363</v>
      </c>
      <c r="N52" s="52">
        <v>300</v>
      </c>
      <c r="O52" s="26">
        <v>49</v>
      </c>
      <c r="P52" s="26">
        <v>49</v>
      </c>
      <c r="Q52" s="27" t="s">
        <v>168</v>
      </c>
      <c r="R52" s="25" t="s">
        <v>262</v>
      </c>
      <c r="S52" s="27" t="s">
        <v>370</v>
      </c>
      <c r="T52" s="26" t="s">
        <v>371</v>
      </c>
      <c r="U52" s="49" t="s">
        <v>372</v>
      </c>
      <c r="V52" s="25" t="s">
        <v>37</v>
      </c>
      <c r="W52" s="66"/>
    </row>
    <row r="53" s="11" customFormat="1" ht="113" customHeight="1" spans="1:23">
      <c r="A53" s="27">
        <v>47</v>
      </c>
      <c r="B53" s="25" t="s">
        <v>373</v>
      </c>
      <c r="C53" s="26" t="s">
        <v>374</v>
      </c>
      <c r="D53" s="26"/>
      <c r="E53" s="26" t="s">
        <v>44</v>
      </c>
      <c r="F53" s="26" t="s">
        <v>45</v>
      </c>
      <c r="G53" s="27" t="s">
        <v>187</v>
      </c>
      <c r="H53" s="26" t="s">
        <v>33</v>
      </c>
      <c r="I53" s="50" t="s">
        <v>188</v>
      </c>
      <c r="J53" s="50">
        <v>45627</v>
      </c>
      <c r="K53" s="26" t="s">
        <v>375</v>
      </c>
      <c r="L53" s="49" t="s">
        <v>376</v>
      </c>
      <c r="M53" s="51" t="s">
        <v>377</v>
      </c>
      <c r="N53" s="52">
        <v>370</v>
      </c>
      <c r="O53" s="26">
        <v>50</v>
      </c>
      <c r="P53" s="26">
        <v>50</v>
      </c>
      <c r="Q53" s="27" t="s">
        <v>216</v>
      </c>
      <c r="R53" s="25" t="s">
        <v>219</v>
      </c>
      <c r="S53" s="27">
        <v>79</v>
      </c>
      <c r="T53" s="26" t="s">
        <v>378</v>
      </c>
      <c r="U53" s="49" t="s">
        <v>379</v>
      </c>
      <c r="V53" s="25" t="s">
        <v>37</v>
      </c>
      <c r="W53" s="66"/>
    </row>
    <row r="54" s="11" customFormat="1" ht="113" customHeight="1" spans="1:23">
      <c r="A54" s="27">
        <v>48</v>
      </c>
      <c r="B54" s="25" t="s">
        <v>380</v>
      </c>
      <c r="C54" s="26" t="s">
        <v>381</v>
      </c>
      <c r="D54" s="26"/>
      <c r="E54" s="26" t="s">
        <v>30</v>
      </c>
      <c r="F54" s="26" t="s">
        <v>99</v>
      </c>
      <c r="G54" s="27" t="s">
        <v>382</v>
      </c>
      <c r="H54" s="26" t="s">
        <v>33</v>
      </c>
      <c r="I54" s="50" t="s">
        <v>188</v>
      </c>
      <c r="J54" s="50">
        <v>45627</v>
      </c>
      <c r="K54" s="26" t="s">
        <v>383</v>
      </c>
      <c r="L54" s="49" t="s">
        <v>384</v>
      </c>
      <c r="M54" s="51" t="s">
        <v>288</v>
      </c>
      <c r="N54" s="52">
        <v>16.5</v>
      </c>
      <c r="O54" s="26">
        <v>16.5</v>
      </c>
      <c r="P54" s="26">
        <v>16.5</v>
      </c>
      <c r="Q54" s="27" t="s">
        <v>246</v>
      </c>
      <c r="R54" s="25" t="s">
        <v>249</v>
      </c>
      <c r="S54" s="27">
        <v>6</v>
      </c>
      <c r="T54" s="26" t="s">
        <v>385</v>
      </c>
      <c r="U54" s="49" t="s">
        <v>386</v>
      </c>
      <c r="V54" s="25" t="s">
        <v>127</v>
      </c>
      <c r="W54" s="66"/>
    </row>
    <row r="55" s="11" customFormat="1" ht="113" customHeight="1" spans="1:23">
      <c r="A55" s="27">
        <v>49</v>
      </c>
      <c r="B55" s="25" t="s">
        <v>387</v>
      </c>
      <c r="C55" s="26" t="s">
        <v>388</v>
      </c>
      <c r="D55" s="26"/>
      <c r="E55" s="26" t="s">
        <v>30</v>
      </c>
      <c r="F55" s="26" t="s">
        <v>31</v>
      </c>
      <c r="G55" s="27" t="s">
        <v>389</v>
      </c>
      <c r="H55" s="26" t="s">
        <v>33</v>
      </c>
      <c r="I55" s="50" t="s">
        <v>188</v>
      </c>
      <c r="J55" s="50">
        <v>45627</v>
      </c>
      <c r="K55" s="26" t="s">
        <v>390</v>
      </c>
      <c r="L55" s="49" t="s">
        <v>391</v>
      </c>
      <c r="M55" s="51" t="s">
        <v>148</v>
      </c>
      <c r="N55" s="52">
        <v>1</v>
      </c>
      <c r="O55" s="26">
        <v>20</v>
      </c>
      <c r="P55" s="26">
        <v>20</v>
      </c>
      <c r="Q55" s="27" t="s">
        <v>246</v>
      </c>
      <c r="R55" s="25" t="s">
        <v>249</v>
      </c>
      <c r="S55" s="27">
        <v>5</v>
      </c>
      <c r="T55" s="26" t="s">
        <v>392</v>
      </c>
      <c r="U55" s="49" t="s">
        <v>393</v>
      </c>
      <c r="V55" s="25" t="s">
        <v>127</v>
      </c>
      <c r="W55" s="66"/>
    </row>
  </sheetData>
  <autoFilter ref="A6:AB55">
    <extLst/>
  </autoFilter>
  <mergeCells count="27">
    <mergeCell ref="A1:C1"/>
    <mergeCell ref="A2:V2"/>
    <mergeCell ref="O3:P3"/>
    <mergeCell ref="A6:M6"/>
    <mergeCell ref="A3:A5"/>
    <mergeCell ref="B3:B5"/>
    <mergeCell ref="C3:C5"/>
    <mergeCell ref="D3:D5"/>
    <mergeCell ref="E3:E5"/>
    <mergeCell ref="F3:F5"/>
    <mergeCell ref="G3:G5"/>
    <mergeCell ref="H3:H5"/>
    <mergeCell ref="I3:I5"/>
    <mergeCell ref="J3:J5"/>
    <mergeCell ref="K3:K5"/>
    <mergeCell ref="L3:L5"/>
    <mergeCell ref="M3:M5"/>
    <mergeCell ref="N3:N5"/>
    <mergeCell ref="O4:O5"/>
    <mergeCell ref="P4:P5"/>
    <mergeCell ref="Q3:Q5"/>
    <mergeCell ref="R3:R5"/>
    <mergeCell ref="S3:S5"/>
    <mergeCell ref="T3:T5"/>
    <mergeCell ref="U3:U5"/>
    <mergeCell ref="V3:V5"/>
    <mergeCell ref="W3:W5"/>
  </mergeCells>
  <printOptions horizontalCentered="1"/>
  <pageMargins left="0.196527777777778" right="0.196527777777778" top="0.393055555555556" bottom="0.196527777777778" header="0" footer="0"/>
  <pageSetup paperSize="9" scale="3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1"/>
  <sheetViews>
    <sheetView tabSelected="1" zoomScale="85" zoomScaleNormal="85" topLeftCell="L1" workbookViewId="0">
      <selection activeCell="P7" sqref="P7"/>
    </sheetView>
  </sheetViews>
  <sheetFormatPr defaultColWidth="9" defaultRowHeight="14.25"/>
  <cols>
    <col min="1" max="2" width="9" style="5"/>
    <col min="3" max="3" width="23.3916666666667" style="12" customWidth="1"/>
    <col min="4" max="4" width="14.7" style="12" customWidth="1"/>
    <col min="5" max="7" width="9" style="12"/>
    <col min="8" max="8" width="9" style="12" customWidth="1"/>
    <col min="9" max="10" width="13.525" style="12" customWidth="1"/>
    <col min="11" max="11" width="17.325" style="12" customWidth="1"/>
    <col min="12" max="12" width="130.708333333333" style="13" customWidth="1"/>
    <col min="13" max="13" width="9" style="5" customWidth="1"/>
    <col min="14" max="14" width="9" style="12" customWidth="1"/>
    <col min="15" max="15" width="15.625" style="12" customWidth="1"/>
    <col min="16" max="16" width="23.0333333333333" style="12" customWidth="1"/>
    <col min="17" max="17" width="15.2833333333333" style="12" customWidth="1"/>
    <col min="18" max="18" width="20.2916666666667" style="12" customWidth="1"/>
    <col min="19" max="19" width="15.5833333333333" style="12" customWidth="1"/>
    <col min="20" max="20" width="38.9166666666667" style="5" customWidth="1"/>
    <col min="21" max="21" width="55.5333333333333" style="14" customWidth="1"/>
    <col min="22" max="22" width="15.3583333333333" style="12" customWidth="1"/>
    <col min="23" max="23" width="15.8916666666667" style="12" customWidth="1"/>
    <col min="24" max="24" width="18.175" style="5"/>
    <col min="25" max="16384" width="9" style="5"/>
  </cols>
  <sheetData>
    <row r="1" s="5" customFormat="1" ht="39" customHeight="1" spans="1:23">
      <c r="A1" s="15" t="s">
        <v>0</v>
      </c>
      <c r="B1" s="15"/>
      <c r="C1" s="15"/>
      <c r="D1" s="12"/>
      <c r="E1" s="12"/>
      <c r="F1" s="12"/>
      <c r="G1" s="12"/>
      <c r="H1" s="12"/>
      <c r="I1" s="12"/>
      <c r="J1" s="12"/>
      <c r="K1" s="12"/>
      <c r="L1" s="13"/>
      <c r="N1" s="12"/>
      <c r="O1" s="12"/>
      <c r="P1" s="12"/>
      <c r="Q1" s="12"/>
      <c r="R1" s="12"/>
      <c r="S1" s="12"/>
      <c r="U1" s="14"/>
      <c r="V1" s="12"/>
      <c r="W1" s="12"/>
    </row>
    <row r="2" s="5" customFormat="1" ht="66" customHeight="1" spans="1:23">
      <c r="A2" s="16" t="s">
        <v>394</v>
      </c>
      <c r="B2" s="16"/>
      <c r="C2" s="17"/>
      <c r="D2" s="17"/>
      <c r="E2" s="16"/>
      <c r="F2" s="16"/>
      <c r="G2" s="16"/>
      <c r="H2" s="16"/>
      <c r="I2" s="16"/>
      <c r="J2" s="16"/>
      <c r="K2" s="16"/>
      <c r="L2" s="28"/>
      <c r="M2" s="29"/>
      <c r="N2" s="16"/>
      <c r="O2" s="16"/>
      <c r="P2" s="16"/>
      <c r="Q2" s="16"/>
      <c r="R2" s="16"/>
      <c r="S2" s="16"/>
      <c r="T2" s="16"/>
      <c r="U2" s="53"/>
      <c r="V2" s="16"/>
      <c r="W2" s="54"/>
    </row>
    <row r="3" s="6" customFormat="1" ht="26" customHeight="1" spans="1:23">
      <c r="A3" s="18" t="s">
        <v>2</v>
      </c>
      <c r="B3" s="18" t="s">
        <v>3</v>
      </c>
      <c r="C3" s="18" t="s">
        <v>4</v>
      </c>
      <c r="D3" s="18" t="s">
        <v>5</v>
      </c>
      <c r="E3" s="18" t="s">
        <v>6</v>
      </c>
      <c r="F3" s="18" t="s">
        <v>7</v>
      </c>
      <c r="G3" s="18" t="s">
        <v>8</v>
      </c>
      <c r="H3" s="18" t="s">
        <v>9</v>
      </c>
      <c r="I3" s="30" t="s">
        <v>10</v>
      </c>
      <c r="J3" s="30" t="s">
        <v>11</v>
      </c>
      <c r="K3" s="30" t="s">
        <v>12</v>
      </c>
      <c r="L3" s="31" t="s">
        <v>13</v>
      </c>
      <c r="M3" s="32" t="s">
        <v>14</v>
      </c>
      <c r="N3" s="30" t="s">
        <v>15</v>
      </c>
      <c r="O3" s="30" t="s">
        <v>16</v>
      </c>
      <c r="P3" s="30"/>
      <c r="Q3" s="30" t="s">
        <v>17</v>
      </c>
      <c r="R3" s="30" t="s">
        <v>18</v>
      </c>
      <c r="S3" s="30" t="s">
        <v>19</v>
      </c>
      <c r="T3" s="30" t="s">
        <v>20</v>
      </c>
      <c r="U3" s="30" t="s">
        <v>21</v>
      </c>
      <c r="V3" s="30" t="s">
        <v>22</v>
      </c>
      <c r="W3" s="30" t="s">
        <v>23</v>
      </c>
    </row>
    <row r="4" s="6" customFormat="1" ht="24" customHeight="1" spans="1:23">
      <c r="A4" s="18"/>
      <c r="B4" s="18"/>
      <c r="C4" s="18"/>
      <c r="D4" s="18"/>
      <c r="E4" s="18"/>
      <c r="F4" s="18"/>
      <c r="G4" s="18"/>
      <c r="H4" s="18"/>
      <c r="I4" s="30"/>
      <c r="J4" s="30"/>
      <c r="K4" s="30"/>
      <c r="L4" s="31"/>
      <c r="M4" s="33"/>
      <c r="N4" s="30"/>
      <c r="O4" s="30" t="s">
        <v>24</v>
      </c>
      <c r="P4" s="30" t="s">
        <v>25</v>
      </c>
      <c r="Q4" s="30"/>
      <c r="R4" s="30"/>
      <c r="S4" s="30"/>
      <c r="T4" s="30"/>
      <c r="U4" s="30"/>
      <c r="V4" s="30"/>
      <c r="W4" s="30"/>
    </row>
    <row r="5" s="6" customFormat="1" ht="51" customHeight="1" spans="1:23">
      <c r="A5" s="18"/>
      <c r="B5" s="18"/>
      <c r="C5" s="18"/>
      <c r="D5" s="18"/>
      <c r="E5" s="18"/>
      <c r="F5" s="18"/>
      <c r="G5" s="18"/>
      <c r="H5" s="18"/>
      <c r="I5" s="30"/>
      <c r="J5" s="30"/>
      <c r="K5" s="30"/>
      <c r="L5" s="31"/>
      <c r="M5" s="34"/>
      <c r="N5" s="30"/>
      <c r="O5" s="30"/>
      <c r="P5" s="30"/>
      <c r="Q5" s="30"/>
      <c r="R5" s="30"/>
      <c r="S5" s="30"/>
      <c r="T5" s="30"/>
      <c r="U5" s="30"/>
      <c r="V5" s="30"/>
      <c r="W5" s="30"/>
    </row>
    <row r="6" s="5" customFormat="1" ht="28" customHeight="1" spans="1:23">
      <c r="A6" s="19" t="s">
        <v>26</v>
      </c>
      <c r="B6" s="20"/>
      <c r="C6" s="20"/>
      <c r="D6" s="20"/>
      <c r="E6" s="20"/>
      <c r="F6" s="20"/>
      <c r="G6" s="20"/>
      <c r="H6" s="20"/>
      <c r="I6" s="20"/>
      <c r="J6" s="20"/>
      <c r="K6" s="20"/>
      <c r="L6" s="35"/>
      <c r="M6" s="36"/>
      <c r="N6" s="37"/>
      <c r="O6" s="37">
        <f>SUM(O7:O41)</f>
        <v>4090.264164</v>
      </c>
      <c r="P6" s="37">
        <f>SUM(P7:P41)</f>
        <v>4090.264164</v>
      </c>
      <c r="Q6" s="37"/>
      <c r="R6" s="37"/>
      <c r="S6" s="37">
        <f>SUM(S7:S26)</f>
        <v>2491</v>
      </c>
      <c r="T6" s="37"/>
      <c r="U6" s="55"/>
      <c r="V6" s="56"/>
      <c r="W6" s="57"/>
    </row>
    <row r="7" s="7" customFormat="1" ht="113" customHeight="1" spans="1:23">
      <c r="A7" s="3">
        <v>1</v>
      </c>
      <c r="B7" s="21" t="s">
        <v>42</v>
      </c>
      <c r="C7" s="1" t="s">
        <v>43</v>
      </c>
      <c r="D7" s="1" t="s">
        <v>29</v>
      </c>
      <c r="E7" s="1" t="s">
        <v>44</v>
      </c>
      <c r="F7" s="1" t="s">
        <v>45</v>
      </c>
      <c r="G7" s="1" t="s">
        <v>46</v>
      </c>
      <c r="H7" s="1" t="s">
        <v>33</v>
      </c>
      <c r="I7" s="38">
        <v>45444</v>
      </c>
      <c r="J7" s="38">
        <v>45627</v>
      </c>
      <c r="K7" s="1" t="s">
        <v>47</v>
      </c>
      <c r="L7" s="39" t="s">
        <v>48</v>
      </c>
      <c r="M7" s="1" t="s">
        <v>49</v>
      </c>
      <c r="N7" s="40">
        <v>4</v>
      </c>
      <c r="O7" s="1">
        <v>112.1</v>
      </c>
      <c r="P7" s="1">
        <v>112.1</v>
      </c>
      <c r="Q7" s="3" t="s">
        <v>37</v>
      </c>
      <c r="R7" s="21" t="s">
        <v>38</v>
      </c>
      <c r="S7" s="3">
        <v>4</v>
      </c>
      <c r="T7" s="1" t="s">
        <v>50</v>
      </c>
      <c r="U7" s="39" t="s">
        <v>51</v>
      </c>
      <c r="V7" s="21" t="s">
        <v>37</v>
      </c>
      <c r="W7" s="24"/>
    </row>
    <row r="8" s="8" customFormat="1" ht="113" customHeight="1" spans="1:23">
      <c r="A8" s="3">
        <v>2</v>
      </c>
      <c r="B8" s="21" t="s">
        <v>63</v>
      </c>
      <c r="C8" s="1" t="s">
        <v>64</v>
      </c>
      <c r="D8" s="1" t="s">
        <v>54</v>
      </c>
      <c r="E8" s="1" t="s">
        <v>30</v>
      </c>
      <c r="F8" s="1" t="s">
        <v>31</v>
      </c>
      <c r="G8" s="1" t="s">
        <v>32</v>
      </c>
      <c r="H8" s="1" t="s">
        <v>33</v>
      </c>
      <c r="I8" s="38">
        <v>45444</v>
      </c>
      <c r="J8" s="38">
        <v>45627</v>
      </c>
      <c r="K8" s="1" t="s">
        <v>56</v>
      </c>
      <c r="L8" s="39" t="s">
        <v>65</v>
      </c>
      <c r="M8" s="41" t="s">
        <v>36</v>
      </c>
      <c r="N8" s="1">
        <v>10</v>
      </c>
      <c r="O8" s="42">
        <v>189.8</v>
      </c>
      <c r="P8" s="2">
        <v>189.8</v>
      </c>
      <c r="Q8" s="58" t="s">
        <v>58</v>
      </c>
      <c r="R8" s="1" t="s">
        <v>59</v>
      </c>
      <c r="S8" s="1">
        <v>20</v>
      </c>
      <c r="T8" s="1" t="s">
        <v>66</v>
      </c>
      <c r="U8" s="59" t="s">
        <v>67</v>
      </c>
      <c r="V8" s="60" t="s">
        <v>68</v>
      </c>
      <c r="W8" s="24"/>
    </row>
    <row r="9" s="8" customFormat="1" ht="113" customHeight="1" spans="1:23">
      <c r="A9" s="3">
        <v>3</v>
      </c>
      <c r="B9" s="21" t="s">
        <v>87</v>
      </c>
      <c r="C9" s="1" t="s">
        <v>88</v>
      </c>
      <c r="D9" s="1" t="s">
        <v>89</v>
      </c>
      <c r="E9" s="1" t="s">
        <v>30</v>
      </c>
      <c r="F9" s="3" t="s">
        <v>31</v>
      </c>
      <c r="G9" s="3" t="s">
        <v>32</v>
      </c>
      <c r="H9" s="1" t="s">
        <v>33</v>
      </c>
      <c r="I9" s="38">
        <v>45444</v>
      </c>
      <c r="J9" s="38">
        <v>45627</v>
      </c>
      <c r="K9" s="1" t="s">
        <v>90</v>
      </c>
      <c r="L9" s="39" t="s">
        <v>91</v>
      </c>
      <c r="M9" s="2" t="s">
        <v>92</v>
      </c>
      <c r="N9" s="2">
        <v>2200</v>
      </c>
      <c r="O9" s="2">
        <v>241</v>
      </c>
      <c r="P9" s="2">
        <v>241</v>
      </c>
      <c r="Q9" s="3" t="s">
        <v>93</v>
      </c>
      <c r="R9" s="3" t="s">
        <v>94</v>
      </c>
      <c r="S9" s="3">
        <v>34</v>
      </c>
      <c r="T9" s="1" t="s">
        <v>95</v>
      </c>
      <c r="U9" s="61" t="s">
        <v>96</v>
      </c>
      <c r="V9" s="62" t="s">
        <v>41</v>
      </c>
      <c r="W9" s="24"/>
    </row>
    <row r="10" s="8" customFormat="1" ht="113" customHeight="1" spans="1:23">
      <c r="A10" s="3">
        <v>4</v>
      </c>
      <c r="B10" s="21" t="s">
        <v>121</v>
      </c>
      <c r="C10" s="1" t="s">
        <v>122</v>
      </c>
      <c r="D10" s="1" t="s">
        <v>89</v>
      </c>
      <c r="E10" s="1" t="s">
        <v>30</v>
      </c>
      <c r="F10" s="1" t="s">
        <v>99</v>
      </c>
      <c r="G10" s="1" t="s">
        <v>100</v>
      </c>
      <c r="H10" s="1" t="s">
        <v>33</v>
      </c>
      <c r="I10" s="38">
        <v>45444</v>
      </c>
      <c r="J10" s="38">
        <v>45627</v>
      </c>
      <c r="K10" s="1" t="s">
        <v>123</v>
      </c>
      <c r="L10" s="43" t="s">
        <v>124</v>
      </c>
      <c r="M10" s="41" t="s">
        <v>36</v>
      </c>
      <c r="N10" s="1">
        <v>8.7</v>
      </c>
      <c r="O10" s="1">
        <v>746.6</v>
      </c>
      <c r="P10" s="1">
        <v>746.6</v>
      </c>
      <c r="Q10" s="3" t="s">
        <v>37</v>
      </c>
      <c r="R10" s="3" t="s">
        <v>94</v>
      </c>
      <c r="S10" s="3">
        <v>22</v>
      </c>
      <c r="T10" s="3" t="s">
        <v>125</v>
      </c>
      <c r="U10" s="61" t="s">
        <v>126</v>
      </c>
      <c r="V10" s="3" t="s">
        <v>127</v>
      </c>
      <c r="W10" s="24"/>
    </row>
    <row r="11" s="8" customFormat="1" ht="113" customHeight="1" spans="1:23">
      <c r="A11" s="3">
        <v>5</v>
      </c>
      <c r="B11" s="21" t="s">
        <v>128</v>
      </c>
      <c r="C11" s="1" t="s">
        <v>129</v>
      </c>
      <c r="D11" s="1" t="s">
        <v>89</v>
      </c>
      <c r="E11" s="1" t="s">
        <v>44</v>
      </c>
      <c r="F11" s="1" t="s">
        <v>130</v>
      </c>
      <c r="G11" s="3" t="s">
        <v>55</v>
      </c>
      <c r="H11" s="1" t="s">
        <v>33</v>
      </c>
      <c r="I11" s="38">
        <v>45444</v>
      </c>
      <c r="J11" s="38">
        <v>45627</v>
      </c>
      <c r="K11" s="1" t="s">
        <v>90</v>
      </c>
      <c r="L11" s="43" t="s">
        <v>131</v>
      </c>
      <c r="M11" s="41" t="s">
        <v>92</v>
      </c>
      <c r="N11" s="1">
        <v>72</v>
      </c>
      <c r="O11" s="1">
        <v>106.3</v>
      </c>
      <c r="P11" s="1">
        <v>106.3</v>
      </c>
      <c r="Q11" s="3" t="s">
        <v>132</v>
      </c>
      <c r="R11" s="3" t="s">
        <v>94</v>
      </c>
      <c r="S11" s="3">
        <v>20</v>
      </c>
      <c r="T11" s="3" t="s">
        <v>133</v>
      </c>
      <c r="U11" s="61" t="s">
        <v>134</v>
      </c>
      <c r="V11" s="3" t="s">
        <v>37</v>
      </c>
      <c r="W11" s="63"/>
    </row>
    <row r="12" s="9" customFormat="1" ht="113" customHeight="1" spans="1:23">
      <c r="A12" s="3">
        <v>6</v>
      </c>
      <c r="B12" s="21" t="s">
        <v>135</v>
      </c>
      <c r="C12" s="1" t="s">
        <v>136</v>
      </c>
      <c r="D12" s="1" t="s">
        <v>137</v>
      </c>
      <c r="E12" s="1" t="s">
        <v>30</v>
      </c>
      <c r="F12" s="1" t="s">
        <v>99</v>
      </c>
      <c r="G12" s="1" t="s">
        <v>100</v>
      </c>
      <c r="H12" s="1" t="s">
        <v>33</v>
      </c>
      <c r="I12" s="38">
        <v>45444</v>
      </c>
      <c r="J12" s="38">
        <v>45627</v>
      </c>
      <c r="K12" s="1" t="s">
        <v>138</v>
      </c>
      <c r="L12" s="39" t="s">
        <v>395</v>
      </c>
      <c r="M12" s="1" t="s">
        <v>36</v>
      </c>
      <c r="N12" s="1">
        <v>4.8</v>
      </c>
      <c r="O12" s="2">
        <v>159.98</v>
      </c>
      <c r="P12" s="2">
        <v>159.98</v>
      </c>
      <c r="Q12" s="1" t="s">
        <v>140</v>
      </c>
      <c r="R12" s="1" t="s">
        <v>141</v>
      </c>
      <c r="S12" s="21">
        <v>160</v>
      </c>
      <c r="T12" s="1" t="s">
        <v>142</v>
      </c>
      <c r="U12" s="39" t="s">
        <v>143</v>
      </c>
      <c r="V12" s="21" t="s">
        <v>127</v>
      </c>
      <c r="W12" s="24"/>
    </row>
    <row r="13" s="9" customFormat="1" ht="113" customHeight="1" spans="1:23">
      <c r="A13" s="3">
        <v>7</v>
      </c>
      <c r="B13" s="21" t="s">
        <v>185</v>
      </c>
      <c r="C13" s="1" t="s">
        <v>186</v>
      </c>
      <c r="D13" s="1" t="s">
        <v>54</v>
      </c>
      <c r="E13" s="1" t="s">
        <v>44</v>
      </c>
      <c r="F13" s="1" t="s">
        <v>45</v>
      </c>
      <c r="G13" s="1" t="s">
        <v>187</v>
      </c>
      <c r="H13" s="1" t="s">
        <v>33</v>
      </c>
      <c r="I13" s="21" t="s">
        <v>188</v>
      </c>
      <c r="J13" s="38">
        <v>45627</v>
      </c>
      <c r="K13" s="1" t="s">
        <v>189</v>
      </c>
      <c r="L13" s="39" t="s">
        <v>190</v>
      </c>
      <c r="M13" s="1" t="s">
        <v>191</v>
      </c>
      <c r="N13" s="1">
        <v>226</v>
      </c>
      <c r="O13" s="1">
        <v>72.4953</v>
      </c>
      <c r="P13" s="1">
        <v>72.4953</v>
      </c>
      <c r="Q13" s="1" t="s">
        <v>192</v>
      </c>
      <c r="R13" s="1" t="s">
        <v>193</v>
      </c>
      <c r="S13" s="1">
        <v>226</v>
      </c>
      <c r="T13" s="1" t="s">
        <v>194</v>
      </c>
      <c r="U13" s="39" t="s">
        <v>195</v>
      </c>
      <c r="V13" s="64" t="s">
        <v>196</v>
      </c>
      <c r="W13" s="24"/>
    </row>
    <row r="14" s="9" customFormat="1" ht="113" customHeight="1" spans="1:23">
      <c r="A14" s="3">
        <v>8</v>
      </c>
      <c r="B14" s="21" t="s">
        <v>197</v>
      </c>
      <c r="C14" s="1" t="s">
        <v>198</v>
      </c>
      <c r="D14" s="1" t="s">
        <v>199</v>
      </c>
      <c r="E14" s="1" t="s">
        <v>44</v>
      </c>
      <c r="F14" s="1" t="s">
        <v>45</v>
      </c>
      <c r="G14" s="1" t="s">
        <v>200</v>
      </c>
      <c r="H14" s="1" t="s">
        <v>33</v>
      </c>
      <c r="I14" s="21" t="s">
        <v>188</v>
      </c>
      <c r="J14" s="38">
        <v>45627</v>
      </c>
      <c r="K14" s="1" t="s">
        <v>201</v>
      </c>
      <c r="L14" s="39" t="s">
        <v>202</v>
      </c>
      <c r="M14" s="1" t="s">
        <v>191</v>
      </c>
      <c r="N14" s="1">
        <v>149</v>
      </c>
      <c r="O14" s="1">
        <v>140.58</v>
      </c>
      <c r="P14" s="1">
        <v>140.58</v>
      </c>
      <c r="Q14" s="1" t="s">
        <v>203</v>
      </c>
      <c r="R14" s="1" t="s">
        <v>204</v>
      </c>
      <c r="S14" s="1">
        <v>149</v>
      </c>
      <c r="T14" s="21" t="s">
        <v>205</v>
      </c>
      <c r="U14" s="44" t="s">
        <v>206</v>
      </c>
      <c r="V14" s="64" t="s">
        <v>196</v>
      </c>
      <c r="W14" s="24"/>
    </row>
    <row r="15" s="9" customFormat="1" ht="113" customHeight="1" spans="1:23">
      <c r="A15" s="3">
        <v>9</v>
      </c>
      <c r="B15" s="21" t="s">
        <v>207</v>
      </c>
      <c r="C15" s="21" t="s">
        <v>208</v>
      </c>
      <c r="D15" s="21" t="s">
        <v>155</v>
      </c>
      <c r="E15" s="21" t="s">
        <v>44</v>
      </c>
      <c r="F15" s="21" t="s">
        <v>45</v>
      </c>
      <c r="G15" s="21" t="s">
        <v>187</v>
      </c>
      <c r="H15" s="1" t="s">
        <v>33</v>
      </c>
      <c r="I15" s="21" t="s">
        <v>188</v>
      </c>
      <c r="J15" s="38">
        <v>45627</v>
      </c>
      <c r="K15" s="21" t="s">
        <v>209</v>
      </c>
      <c r="L15" s="44" t="s">
        <v>210</v>
      </c>
      <c r="M15" s="1" t="s">
        <v>191</v>
      </c>
      <c r="N15" s="3">
        <v>91</v>
      </c>
      <c r="O15" s="1">
        <v>49</v>
      </c>
      <c r="P15" s="3">
        <v>49</v>
      </c>
      <c r="Q15" s="21" t="s">
        <v>211</v>
      </c>
      <c r="R15" s="21" t="s">
        <v>158</v>
      </c>
      <c r="S15" s="1">
        <v>91</v>
      </c>
      <c r="T15" s="65" t="s">
        <v>212</v>
      </c>
      <c r="U15" s="65" t="s">
        <v>213</v>
      </c>
      <c r="V15" s="64" t="s">
        <v>196</v>
      </c>
      <c r="W15" s="24"/>
    </row>
    <row r="16" s="9" customFormat="1" ht="216" customHeight="1" spans="1:23">
      <c r="A16" s="3">
        <v>10</v>
      </c>
      <c r="B16" s="21" t="s">
        <v>214</v>
      </c>
      <c r="C16" s="1" t="s">
        <v>215</v>
      </c>
      <c r="D16" s="1" t="s">
        <v>216</v>
      </c>
      <c r="E16" s="1" t="s">
        <v>44</v>
      </c>
      <c r="F16" s="1" t="s">
        <v>45</v>
      </c>
      <c r="G16" s="1" t="s">
        <v>187</v>
      </c>
      <c r="H16" s="1" t="s">
        <v>33</v>
      </c>
      <c r="I16" s="21" t="s">
        <v>188</v>
      </c>
      <c r="J16" s="38">
        <v>45627</v>
      </c>
      <c r="K16" s="21" t="s">
        <v>216</v>
      </c>
      <c r="L16" s="44" t="s">
        <v>217</v>
      </c>
      <c r="M16" s="1" t="s">
        <v>191</v>
      </c>
      <c r="N16" s="3">
        <v>142</v>
      </c>
      <c r="O16" s="1">
        <v>60.5545</v>
      </c>
      <c r="P16" s="3">
        <v>60.5545</v>
      </c>
      <c r="Q16" s="21" t="s">
        <v>218</v>
      </c>
      <c r="R16" s="21" t="s">
        <v>219</v>
      </c>
      <c r="S16" s="1">
        <v>142</v>
      </c>
      <c r="T16" s="1" t="s">
        <v>220</v>
      </c>
      <c r="U16" s="39" t="s">
        <v>221</v>
      </c>
      <c r="V16" s="64" t="s">
        <v>196</v>
      </c>
      <c r="W16" s="24"/>
    </row>
    <row r="17" s="9" customFormat="1" ht="216" customHeight="1" spans="1:23">
      <c r="A17" s="3">
        <v>11</v>
      </c>
      <c r="B17" s="21" t="s">
        <v>222</v>
      </c>
      <c r="C17" s="21" t="s">
        <v>223</v>
      </c>
      <c r="D17" s="21" t="s">
        <v>89</v>
      </c>
      <c r="E17" s="1" t="s">
        <v>44</v>
      </c>
      <c r="F17" s="1" t="s">
        <v>45</v>
      </c>
      <c r="G17" s="1" t="s">
        <v>187</v>
      </c>
      <c r="H17" s="1" t="s">
        <v>33</v>
      </c>
      <c r="I17" s="21" t="s">
        <v>188</v>
      </c>
      <c r="J17" s="38">
        <v>45627</v>
      </c>
      <c r="K17" s="21" t="s">
        <v>89</v>
      </c>
      <c r="L17" s="44" t="s">
        <v>224</v>
      </c>
      <c r="M17" s="1" t="s">
        <v>191</v>
      </c>
      <c r="N17" s="3">
        <v>195</v>
      </c>
      <c r="O17" s="1">
        <v>99.73023</v>
      </c>
      <c r="P17" s="3">
        <v>99.73023</v>
      </c>
      <c r="Q17" s="21" t="s">
        <v>203</v>
      </c>
      <c r="R17" s="21" t="s">
        <v>204</v>
      </c>
      <c r="S17" s="3">
        <v>195</v>
      </c>
      <c r="T17" s="21" t="s">
        <v>225</v>
      </c>
      <c r="U17" s="44" t="s">
        <v>226</v>
      </c>
      <c r="V17" s="64" t="s">
        <v>196</v>
      </c>
      <c r="W17" s="24"/>
    </row>
    <row r="18" s="9" customFormat="1" ht="176" customHeight="1" spans="1:23">
      <c r="A18" s="3">
        <v>12</v>
      </c>
      <c r="B18" s="21" t="s">
        <v>227</v>
      </c>
      <c r="C18" s="1" t="s">
        <v>228</v>
      </c>
      <c r="D18" s="1" t="s">
        <v>229</v>
      </c>
      <c r="E18" s="1" t="s">
        <v>44</v>
      </c>
      <c r="F18" s="1" t="s">
        <v>45</v>
      </c>
      <c r="G18" s="1" t="s">
        <v>187</v>
      </c>
      <c r="H18" s="1" t="s">
        <v>33</v>
      </c>
      <c r="I18" s="21" t="s">
        <v>188</v>
      </c>
      <c r="J18" s="38">
        <v>45627</v>
      </c>
      <c r="K18" s="1" t="s">
        <v>230</v>
      </c>
      <c r="L18" s="43" t="s">
        <v>231</v>
      </c>
      <c r="M18" s="1" t="s">
        <v>191</v>
      </c>
      <c r="N18" s="1">
        <v>209</v>
      </c>
      <c r="O18" s="1">
        <v>103.7282</v>
      </c>
      <c r="P18" s="1">
        <v>103.7282</v>
      </c>
      <c r="Q18" s="1" t="s">
        <v>232</v>
      </c>
      <c r="R18" s="1" t="s">
        <v>233</v>
      </c>
      <c r="S18" s="1">
        <v>209</v>
      </c>
      <c r="T18" s="1" t="s">
        <v>234</v>
      </c>
      <c r="U18" s="39" t="s">
        <v>235</v>
      </c>
      <c r="V18" s="64" t="s">
        <v>196</v>
      </c>
      <c r="W18" s="24"/>
    </row>
    <row r="19" s="9" customFormat="1" ht="155" customHeight="1" spans="1:23">
      <c r="A19" s="3">
        <v>13</v>
      </c>
      <c r="B19" s="21" t="s">
        <v>236</v>
      </c>
      <c r="C19" s="1" t="s">
        <v>237</v>
      </c>
      <c r="D19" s="1" t="s">
        <v>238</v>
      </c>
      <c r="E19" s="1" t="s">
        <v>44</v>
      </c>
      <c r="F19" s="1" t="s">
        <v>45</v>
      </c>
      <c r="G19" s="1" t="s">
        <v>187</v>
      </c>
      <c r="H19" s="1" t="s">
        <v>33</v>
      </c>
      <c r="I19" s="21" t="s">
        <v>188</v>
      </c>
      <c r="J19" s="38">
        <v>45627</v>
      </c>
      <c r="K19" s="1" t="s">
        <v>238</v>
      </c>
      <c r="L19" s="44" t="s">
        <v>239</v>
      </c>
      <c r="M19" s="1" t="s">
        <v>191</v>
      </c>
      <c r="N19" s="1">
        <v>242</v>
      </c>
      <c r="O19" s="1">
        <v>74.535</v>
      </c>
      <c r="P19" s="3">
        <v>74.535</v>
      </c>
      <c r="Q19" s="21" t="s">
        <v>240</v>
      </c>
      <c r="R19" s="21" t="s">
        <v>241</v>
      </c>
      <c r="S19" s="3">
        <v>242</v>
      </c>
      <c r="T19" s="1" t="s">
        <v>242</v>
      </c>
      <c r="U19" s="39" t="s">
        <v>243</v>
      </c>
      <c r="V19" s="64" t="s">
        <v>196</v>
      </c>
      <c r="W19" s="24"/>
    </row>
    <row r="20" s="9" customFormat="1" ht="155" customHeight="1" spans="1:23">
      <c r="A20" s="3">
        <v>14</v>
      </c>
      <c r="B20" s="21" t="s">
        <v>244</v>
      </c>
      <c r="C20" s="1" t="s">
        <v>245</v>
      </c>
      <c r="D20" s="1" t="s">
        <v>246</v>
      </c>
      <c r="E20" s="1" t="s">
        <v>44</v>
      </c>
      <c r="F20" s="1" t="s">
        <v>45</v>
      </c>
      <c r="G20" s="1" t="s">
        <v>187</v>
      </c>
      <c r="H20" s="1" t="s">
        <v>33</v>
      </c>
      <c r="I20" s="21" t="s">
        <v>188</v>
      </c>
      <c r="J20" s="38">
        <v>45627</v>
      </c>
      <c r="K20" s="42" t="s">
        <v>247</v>
      </c>
      <c r="L20" s="45" t="s">
        <v>248</v>
      </c>
      <c r="M20" s="1" t="s">
        <v>191</v>
      </c>
      <c r="N20" s="3">
        <v>175</v>
      </c>
      <c r="O20" s="1">
        <v>41.195</v>
      </c>
      <c r="P20" s="3">
        <v>41.195</v>
      </c>
      <c r="Q20" s="21" t="s">
        <v>240</v>
      </c>
      <c r="R20" s="21" t="s">
        <v>249</v>
      </c>
      <c r="S20" s="3">
        <v>175</v>
      </c>
      <c r="T20" s="1" t="s">
        <v>250</v>
      </c>
      <c r="U20" s="39" t="s">
        <v>251</v>
      </c>
      <c r="V20" s="64" t="s">
        <v>196</v>
      </c>
      <c r="W20" s="24"/>
    </row>
    <row r="21" s="9" customFormat="1" ht="155" customHeight="1" spans="1:23">
      <c r="A21" s="3">
        <v>15</v>
      </c>
      <c r="B21" s="21" t="s">
        <v>252</v>
      </c>
      <c r="C21" s="21" t="s">
        <v>253</v>
      </c>
      <c r="D21" s="21" t="s">
        <v>29</v>
      </c>
      <c r="E21" s="1" t="s">
        <v>44</v>
      </c>
      <c r="F21" s="1" t="s">
        <v>45</v>
      </c>
      <c r="G21" s="1" t="s">
        <v>187</v>
      </c>
      <c r="H21" s="1" t="s">
        <v>33</v>
      </c>
      <c r="I21" s="21" t="s">
        <v>188</v>
      </c>
      <c r="J21" s="38">
        <v>45627</v>
      </c>
      <c r="K21" s="21" t="s">
        <v>254</v>
      </c>
      <c r="L21" s="44" t="s">
        <v>255</v>
      </c>
      <c r="M21" s="1" t="s">
        <v>191</v>
      </c>
      <c r="N21" s="3">
        <v>129</v>
      </c>
      <c r="O21" s="1">
        <v>14.333</v>
      </c>
      <c r="P21" s="3">
        <v>14.333</v>
      </c>
      <c r="Q21" s="21" t="s">
        <v>218</v>
      </c>
      <c r="R21" s="21" t="s">
        <v>38</v>
      </c>
      <c r="S21" s="3">
        <v>129</v>
      </c>
      <c r="T21" s="1" t="s">
        <v>256</v>
      </c>
      <c r="U21" s="39" t="s">
        <v>257</v>
      </c>
      <c r="V21" s="64" t="s">
        <v>196</v>
      </c>
      <c r="W21" s="24"/>
    </row>
    <row r="22" s="9" customFormat="1" ht="155" customHeight="1" spans="1:23">
      <c r="A22" s="3">
        <v>16</v>
      </c>
      <c r="B22" s="21" t="s">
        <v>258</v>
      </c>
      <c r="C22" s="1" t="s">
        <v>259</v>
      </c>
      <c r="D22" s="1" t="s">
        <v>168</v>
      </c>
      <c r="E22" s="1" t="s">
        <v>44</v>
      </c>
      <c r="F22" s="1" t="s">
        <v>45</v>
      </c>
      <c r="G22" s="1" t="s">
        <v>187</v>
      </c>
      <c r="H22" s="1" t="s">
        <v>33</v>
      </c>
      <c r="I22" s="21" t="s">
        <v>188</v>
      </c>
      <c r="J22" s="38">
        <v>45627</v>
      </c>
      <c r="K22" s="1" t="s">
        <v>260</v>
      </c>
      <c r="L22" s="39" t="s">
        <v>261</v>
      </c>
      <c r="M22" s="1" t="s">
        <v>191</v>
      </c>
      <c r="N22" s="1">
        <v>273</v>
      </c>
      <c r="O22" s="1">
        <v>137.2425</v>
      </c>
      <c r="P22" s="1">
        <v>137.2425</v>
      </c>
      <c r="Q22" s="1" t="s">
        <v>168</v>
      </c>
      <c r="R22" s="1" t="s">
        <v>262</v>
      </c>
      <c r="S22" s="1">
        <v>273</v>
      </c>
      <c r="T22" s="1" t="s">
        <v>263</v>
      </c>
      <c r="U22" s="39" t="s">
        <v>264</v>
      </c>
      <c r="V22" s="64" t="s">
        <v>196</v>
      </c>
      <c r="W22" s="24"/>
    </row>
    <row r="23" s="9" customFormat="1" ht="203" customHeight="1" spans="1:23">
      <c r="A23" s="3">
        <v>17</v>
      </c>
      <c r="B23" s="21" t="s">
        <v>265</v>
      </c>
      <c r="C23" s="1" t="s">
        <v>266</v>
      </c>
      <c r="D23" s="1" t="s">
        <v>137</v>
      </c>
      <c r="E23" s="1" t="s">
        <v>44</v>
      </c>
      <c r="F23" s="1" t="s">
        <v>45</v>
      </c>
      <c r="G23" s="1" t="s">
        <v>187</v>
      </c>
      <c r="H23" s="1" t="s">
        <v>33</v>
      </c>
      <c r="I23" s="21" t="s">
        <v>188</v>
      </c>
      <c r="J23" s="38">
        <v>45627</v>
      </c>
      <c r="K23" s="42" t="s">
        <v>267</v>
      </c>
      <c r="L23" s="39" t="s">
        <v>268</v>
      </c>
      <c r="M23" s="1" t="s">
        <v>191</v>
      </c>
      <c r="N23" s="3">
        <v>180</v>
      </c>
      <c r="O23" s="1">
        <v>151.1405</v>
      </c>
      <c r="P23" s="3">
        <v>151.1405</v>
      </c>
      <c r="Q23" s="21" t="s">
        <v>240</v>
      </c>
      <c r="R23" s="21" t="s">
        <v>269</v>
      </c>
      <c r="S23" s="3">
        <v>180</v>
      </c>
      <c r="T23" s="1" t="s">
        <v>270</v>
      </c>
      <c r="U23" s="39" t="s">
        <v>271</v>
      </c>
      <c r="V23" s="64" t="s">
        <v>196</v>
      </c>
      <c r="W23" s="24"/>
    </row>
    <row r="24" s="9" customFormat="1" ht="113" customHeight="1" spans="1:23">
      <c r="A24" s="3">
        <v>18</v>
      </c>
      <c r="B24" s="21" t="s">
        <v>272</v>
      </c>
      <c r="C24" s="22" t="s">
        <v>273</v>
      </c>
      <c r="D24" s="22" t="s">
        <v>29</v>
      </c>
      <c r="E24" s="22" t="s">
        <v>44</v>
      </c>
      <c r="F24" s="22" t="s">
        <v>130</v>
      </c>
      <c r="G24" s="23" t="s">
        <v>55</v>
      </c>
      <c r="H24" s="22" t="s">
        <v>33</v>
      </c>
      <c r="I24" s="46" t="s">
        <v>188</v>
      </c>
      <c r="J24" s="38">
        <v>45627</v>
      </c>
      <c r="K24" s="1" t="s">
        <v>274</v>
      </c>
      <c r="L24" s="47" t="s">
        <v>275</v>
      </c>
      <c r="M24" s="4" t="s">
        <v>276</v>
      </c>
      <c r="N24" s="22">
        <v>1</v>
      </c>
      <c r="O24" s="1">
        <v>688</v>
      </c>
      <c r="P24" s="4">
        <v>688</v>
      </c>
      <c r="Q24" s="22" t="s">
        <v>277</v>
      </c>
      <c r="R24" s="22" t="s">
        <v>278</v>
      </c>
      <c r="S24" s="22">
        <v>10</v>
      </c>
      <c r="T24" s="47" t="s">
        <v>279</v>
      </c>
      <c r="U24" s="22" t="s">
        <v>280</v>
      </c>
      <c r="V24" s="60" t="s">
        <v>62</v>
      </c>
      <c r="W24" s="24"/>
    </row>
    <row r="25" s="9" customFormat="1" ht="113" customHeight="1" spans="1:23">
      <c r="A25" s="3">
        <v>19</v>
      </c>
      <c r="B25" s="21" t="s">
        <v>281</v>
      </c>
      <c r="C25" s="1" t="s">
        <v>282</v>
      </c>
      <c r="D25" s="1" t="s">
        <v>283</v>
      </c>
      <c r="E25" s="1" t="s">
        <v>44</v>
      </c>
      <c r="F25" s="1" t="s">
        <v>284</v>
      </c>
      <c r="G25" s="1" t="s">
        <v>285</v>
      </c>
      <c r="H25" s="1" t="s">
        <v>33</v>
      </c>
      <c r="I25" s="1">
        <v>2024.05</v>
      </c>
      <c r="J25" s="38">
        <v>45627</v>
      </c>
      <c r="K25" s="1" t="s">
        <v>286</v>
      </c>
      <c r="L25" s="39" t="s">
        <v>287</v>
      </c>
      <c r="M25" s="1" t="s">
        <v>288</v>
      </c>
      <c r="N25" s="1">
        <v>85</v>
      </c>
      <c r="O25" s="1">
        <v>85</v>
      </c>
      <c r="P25" s="1">
        <v>85</v>
      </c>
      <c r="Q25" s="1" t="s">
        <v>289</v>
      </c>
      <c r="R25" s="1" t="s">
        <v>290</v>
      </c>
      <c r="S25" s="1">
        <v>200</v>
      </c>
      <c r="T25" s="1" t="s">
        <v>291</v>
      </c>
      <c r="U25" s="1" t="s">
        <v>292</v>
      </c>
      <c r="V25" s="64" t="s">
        <v>283</v>
      </c>
      <c r="W25" s="24"/>
    </row>
    <row r="26" s="10" customFormat="1" ht="113" customHeight="1" spans="1:23">
      <c r="A26" s="3">
        <v>20</v>
      </c>
      <c r="B26" s="21" t="s">
        <v>27</v>
      </c>
      <c r="C26" s="24" t="s">
        <v>293</v>
      </c>
      <c r="D26" s="24" t="s">
        <v>246</v>
      </c>
      <c r="E26" s="24" t="s">
        <v>44</v>
      </c>
      <c r="F26" s="24" t="s">
        <v>45</v>
      </c>
      <c r="G26" s="24" t="s">
        <v>46</v>
      </c>
      <c r="H26" s="1" t="s">
        <v>33</v>
      </c>
      <c r="I26" s="1" t="s">
        <v>188</v>
      </c>
      <c r="J26" s="38">
        <v>45627</v>
      </c>
      <c r="K26" s="1" t="s">
        <v>294</v>
      </c>
      <c r="L26" s="48" t="s">
        <v>396</v>
      </c>
      <c r="M26" s="1" t="s">
        <v>92</v>
      </c>
      <c r="N26" s="1">
        <v>6400</v>
      </c>
      <c r="O26" s="1">
        <v>308.8</v>
      </c>
      <c r="P26" s="1">
        <v>308.8</v>
      </c>
      <c r="Q26" s="1" t="s">
        <v>37</v>
      </c>
      <c r="R26" s="1" t="s">
        <v>296</v>
      </c>
      <c r="S26" s="1">
        <v>10</v>
      </c>
      <c r="T26" s="39" t="s">
        <v>397</v>
      </c>
      <c r="U26" s="39" t="s">
        <v>298</v>
      </c>
      <c r="V26" s="60" t="s">
        <v>62</v>
      </c>
      <c r="W26" s="24"/>
    </row>
    <row r="27" s="10" customFormat="1" ht="113" customHeight="1" spans="1:23">
      <c r="A27" s="3">
        <v>21</v>
      </c>
      <c r="B27" s="21" t="s">
        <v>27</v>
      </c>
      <c r="C27" s="24" t="s">
        <v>299</v>
      </c>
      <c r="D27" s="24" t="s">
        <v>229</v>
      </c>
      <c r="E27" s="24" t="s">
        <v>44</v>
      </c>
      <c r="F27" s="24" t="s">
        <v>130</v>
      </c>
      <c r="G27" s="24" t="s">
        <v>55</v>
      </c>
      <c r="H27" s="1" t="s">
        <v>33</v>
      </c>
      <c r="I27" s="1" t="s">
        <v>188</v>
      </c>
      <c r="J27" s="38">
        <v>45627</v>
      </c>
      <c r="K27" s="1" t="s">
        <v>300</v>
      </c>
      <c r="L27" s="48" t="s">
        <v>301</v>
      </c>
      <c r="M27" s="1" t="s">
        <v>302</v>
      </c>
      <c r="N27" s="1" t="s">
        <v>303</v>
      </c>
      <c r="O27" s="1">
        <v>49.5</v>
      </c>
      <c r="P27" s="1">
        <v>49.5</v>
      </c>
      <c r="Q27" s="1" t="s">
        <v>229</v>
      </c>
      <c r="R27" s="1" t="s">
        <v>398</v>
      </c>
      <c r="S27" s="1">
        <v>17</v>
      </c>
      <c r="T27" s="39" t="s">
        <v>399</v>
      </c>
      <c r="U27" s="39" t="s">
        <v>400</v>
      </c>
      <c r="V27" s="60" t="s">
        <v>37</v>
      </c>
      <c r="W27" s="24"/>
    </row>
    <row r="28" s="10" customFormat="1" ht="113" customHeight="1" spans="1:23">
      <c r="A28" s="3">
        <v>22</v>
      </c>
      <c r="B28" s="21" t="s">
        <v>307</v>
      </c>
      <c r="C28" s="24" t="s">
        <v>308</v>
      </c>
      <c r="D28" s="24" t="s">
        <v>89</v>
      </c>
      <c r="E28" s="24" t="s">
        <v>44</v>
      </c>
      <c r="F28" s="24" t="s">
        <v>45</v>
      </c>
      <c r="G28" s="24" t="s">
        <v>309</v>
      </c>
      <c r="H28" s="1" t="s">
        <v>33</v>
      </c>
      <c r="I28" s="1" t="s">
        <v>188</v>
      </c>
      <c r="J28" s="38">
        <v>45627</v>
      </c>
      <c r="K28" s="1" t="s">
        <v>109</v>
      </c>
      <c r="L28" s="44" t="s">
        <v>401</v>
      </c>
      <c r="M28" s="1" t="s">
        <v>148</v>
      </c>
      <c r="N28" s="1">
        <v>1</v>
      </c>
      <c r="O28" s="1">
        <v>49.8</v>
      </c>
      <c r="P28" s="1">
        <v>49.8</v>
      </c>
      <c r="Q28" s="1" t="s">
        <v>89</v>
      </c>
      <c r="R28" s="1" t="s">
        <v>204</v>
      </c>
      <c r="S28" s="1">
        <v>10</v>
      </c>
      <c r="T28" s="39" t="s">
        <v>311</v>
      </c>
      <c r="U28" s="39" t="s">
        <v>312</v>
      </c>
      <c r="V28" s="60" t="s">
        <v>37</v>
      </c>
      <c r="W28" s="24"/>
    </row>
    <row r="29" s="10" customFormat="1" ht="113" customHeight="1" spans="1:23">
      <c r="A29" s="3">
        <v>23</v>
      </c>
      <c r="B29" s="21" t="s">
        <v>313</v>
      </c>
      <c r="C29" s="24" t="s">
        <v>314</v>
      </c>
      <c r="D29" s="24" t="s">
        <v>89</v>
      </c>
      <c r="E29" s="24" t="s">
        <v>44</v>
      </c>
      <c r="F29" s="24" t="s">
        <v>45</v>
      </c>
      <c r="G29" s="24" t="s">
        <v>187</v>
      </c>
      <c r="H29" s="1" t="s">
        <v>33</v>
      </c>
      <c r="I29" s="1" t="s">
        <v>188</v>
      </c>
      <c r="J29" s="38">
        <v>45627</v>
      </c>
      <c r="K29" s="1" t="s">
        <v>89</v>
      </c>
      <c r="L29" s="48" t="s">
        <v>315</v>
      </c>
      <c r="M29" s="1" t="s">
        <v>191</v>
      </c>
      <c r="N29" s="1">
        <v>14</v>
      </c>
      <c r="O29" s="1">
        <v>4.192</v>
      </c>
      <c r="P29" s="1">
        <v>4.192</v>
      </c>
      <c r="Q29" s="1" t="s">
        <v>89</v>
      </c>
      <c r="R29" s="1" t="s">
        <v>204</v>
      </c>
      <c r="S29" s="1">
        <v>14</v>
      </c>
      <c r="T29" s="39" t="s">
        <v>225</v>
      </c>
      <c r="U29" s="39" t="s">
        <v>316</v>
      </c>
      <c r="V29" s="60" t="s">
        <v>37</v>
      </c>
      <c r="W29" s="24"/>
    </row>
    <row r="30" s="10" customFormat="1" ht="113" customHeight="1" spans="1:23">
      <c r="A30" s="3">
        <v>24</v>
      </c>
      <c r="B30" s="21" t="s">
        <v>317</v>
      </c>
      <c r="C30" s="24" t="s">
        <v>318</v>
      </c>
      <c r="D30" s="24" t="s">
        <v>155</v>
      </c>
      <c r="E30" s="24" t="s">
        <v>44</v>
      </c>
      <c r="F30" s="24" t="s">
        <v>45</v>
      </c>
      <c r="G30" s="24" t="s">
        <v>187</v>
      </c>
      <c r="H30" s="1" t="s">
        <v>33</v>
      </c>
      <c r="I30" s="1" t="s">
        <v>188</v>
      </c>
      <c r="J30" s="38">
        <v>45627</v>
      </c>
      <c r="K30" s="1" t="s">
        <v>155</v>
      </c>
      <c r="L30" s="48" t="s">
        <v>319</v>
      </c>
      <c r="M30" s="1" t="s">
        <v>191</v>
      </c>
      <c r="N30" s="1">
        <v>186</v>
      </c>
      <c r="O30" s="1">
        <v>94.87</v>
      </c>
      <c r="P30" s="1">
        <v>94.87</v>
      </c>
      <c r="Q30" s="1" t="s">
        <v>155</v>
      </c>
      <c r="R30" s="1" t="s">
        <v>158</v>
      </c>
      <c r="S30" s="1">
        <v>186</v>
      </c>
      <c r="T30" s="39" t="s">
        <v>320</v>
      </c>
      <c r="U30" s="39" t="s">
        <v>321</v>
      </c>
      <c r="V30" s="60" t="s">
        <v>37</v>
      </c>
      <c r="W30" s="24"/>
    </row>
    <row r="31" s="10" customFormat="1" ht="113" customHeight="1" spans="1:23">
      <c r="A31" s="3">
        <v>25</v>
      </c>
      <c r="B31" s="21" t="s">
        <v>322</v>
      </c>
      <c r="C31" s="24" t="s">
        <v>402</v>
      </c>
      <c r="D31" s="24" t="s">
        <v>137</v>
      </c>
      <c r="E31" s="24" t="s">
        <v>44</v>
      </c>
      <c r="F31" s="24" t="s">
        <v>45</v>
      </c>
      <c r="G31" s="24" t="s">
        <v>187</v>
      </c>
      <c r="H31" s="1" t="s">
        <v>33</v>
      </c>
      <c r="I31" s="1" t="s">
        <v>188</v>
      </c>
      <c r="J31" s="38">
        <v>45627</v>
      </c>
      <c r="K31" s="1" t="s">
        <v>324</v>
      </c>
      <c r="L31" s="48" t="s">
        <v>325</v>
      </c>
      <c r="M31" s="1" t="s">
        <v>326</v>
      </c>
      <c r="N31" s="1">
        <v>1309</v>
      </c>
      <c r="O31" s="1">
        <v>36.634034</v>
      </c>
      <c r="P31" s="1">
        <v>36.634034</v>
      </c>
      <c r="Q31" s="1" t="s">
        <v>137</v>
      </c>
      <c r="R31" s="1" t="s">
        <v>327</v>
      </c>
      <c r="S31" s="1">
        <v>20</v>
      </c>
      <c r="T31" s="39" t="s">
        <v>328</v>
      </c>
      <c r="U31" s="39" t="s">
        <v>329</v>
      </c>
      <c r="V31" s="60" t="s">
        <v>37</v>
      </c>
      <c r="W31" s="24"/>
    </row>
    <row r="32" s="10" customFormat="1" ht="113" customHeight="1" spans="1:23">
      <c r="A32" s="3">
        <v>26</v>
      </c>
      <c r="B32" s="21" t="s">
        <v>330</v>
      </c>
      <c r="C32" s="24" t="s">
        <v>331</v>
      </c>
      <c r="D32" s="24" t="s">
        <v>54</v>
      </c>
      <c r="E32" s="24" t="s">
        <v>44</v>
      </c>
      <c r="F32" s="24" t="s">
        <v>45</v>
      </c>
      <c r="G32" s="24" t="s">
        <v>332</v>
      </c>
      <c r="H32" s="1" t="s">
        <v>33</v>
      </c>
      <c r="I32" s="1" t="s">
        <v>188</v>
      </c>
      <c r="J32" s="38">
        <v>45627</v>
      </c>
      <c r="K32" s="1" t="s">
        <v>189</v>
      </c>
      <c r="L32" s="48" t="s">
        <v>333</v>
      </c>
      <c r="M32" s="1" t="s">
        <v>191</v>
      </c>
      <c r="N32" s="1">
        <v>108</v>
      </c>
      <c r="O32" s="1">
        <v>40.762</v>
      </c>
      <c r="P32" s="1">
        <v>40.762</v>
      </c>
      <c r="Q32" s="1" t="s">
        <v>54</v>
      </c>
      <c r="R32" s="1" t="s">
        <v>59</v>
      </c>
      <c r="S32" s="1">
        <v>108</v>
      </c>
      <c r="T32" s="39" t="s">
        <v>334</v>
      </c>
      <c r="U32" s="39" t="s">
        <v>335</v>
      </c>
      <c r="V32" s="60" t="s">
        <v>37</v>
      </c>
      <c r="W32" s="24"/>
    </row>
    <row r="33" s="10" customFormat="1" ht="113" customHeight="1" spans="1:23">
      <c r="A33" s="3">
        <v>27</v>
      </c>
      <c r="B33" s="21" t="s">
        <v>336</v>
      </c>
      <c r="C33" s="24" t="s">
        <v>337</v>
      </c>
      <c r="D33" s="24" t="s">
        <v>246</v>
      </c>
      <c r="E33" s="24" t="s">
        <v>44</v>
      </c>
      <c r="F33" s="24" t="s">
        <v>45</v>
      </c>
      <c r="G33" s="24" t="s">
        <v>332</v>
      </c>
      <c r="H33" s="1" t="s">
        <v>33</v>
      </c>
      <c r="I33" s="1" t="s">
        <v>188</v>
      </c>
      <c r="J33" s="38">
        <v>45627</v>
      </c>
      <c r="K33" s="1" t="s">
        <v>246</v>
      </c>
      <c r="L33" s="49" t="s">
        <v>403</v>
      </c>
      <c r="M33" s="1" t="s">
        <v>191</v>
      </c>
      <c r="N33" s="1">
        <v>54</v>
      </c>
      <c r="O33" s="1">
        <v>12.3169</v>
      </c>
      <c r="P33" s="1">
        <v>12.3169</v>
      </c>
      <c r="Q33" s="1" t="s">
        <v>246</v>
      </c>
      <c r="R33" s="1" t="s">
        <v>249</v>
      </c>
      <c r="S33" s="1">
        <v>140</v>
      </c>
      <c r="T33" s="39" t="s">
        <v>339</v>
      </c>
      <c r="U33" s="39" t="s">
        <v>340</v>
      </c>
      <c r="V33" s="60" t="s">
        <v>37</v>
      </c>
      <c r="W33" s="24"/>
    </row>
    <row r="34" s="10" customFormat="1" ht="113" customHeight="1" spans="1:23">
      <c r="A34" s="3">
        <v>28</v>
      </c>
      <c r="B34" s="21" t="s">
        <v>341</v>
      </c>
      <c r="C34" s="24" t="s">
        <v>342</v>
      </c>
      <c r="D34" s="24" t="s">
        <v>238</v>
      </c>
      <c r="E34" s="24" t="s">
        <v>44</v>
      </c>
      <c r="F34" s="24" t="s">
        <v>45</v>
      </c>
      <c r="G34" s="24" t="s">
        <v>332</v>
      </c>
      <c r="H34" s="1" t="s">
        <v>33</v>
      </c>
      <c r="I34" s="1" t="s">
        <v>188</v>
      </c>
      <c r="J34" s="38">
        <v>45627</v>
      </c>
      <c r="K34" s="1" t="s">
        <v>238</v>
      </c>
      <c r="L34" s="44" t="s">
        <v>404</v>
      </c>
      <c r="M34" s="1" t="s">
        <v>191</v>
      </c>
      <c r="N34" s="1">
        <v>107</v>
      </c>
      <c r="O34" s="1">
        <v>35.879</v>
      </c>
      <c r="P34" s="1">
        <v>35.879</v>
      </c>
      <c r="Q34" s="1" t="s">
        <v>238</v>
      </c>
      <c r="R34" s="1" t="s">
        <v>344</v>
      </c>
      <c r="S34" s="1">
        <v>106</v>
      </c>
      <c r="T34" s="39" t="s">
        <v>345</v>
      </c>
      <c r="U34" s="39" t="s">
        <v>346</v>
      </c>
      <c r="V34" s="60" t="s">
        <v>37</v>
      </c>
      <c r="W34" s="24"/>
    </row>
    <row r="35" s="10" customFormat="1" ht="113" customHeight="1" spans="1:23">
      <c r="A35" s="3">
        <v>29</v>
      </c>
      <c r="B35" s="21" t="s">
        <v>347</v>
      </c>
      <c r="C35" s="24" t="s">
        <v>348</v>
      </c>
      <c r="D35" s="24" t="s">
        <v>229</v>
      </c>
      <c r="E35" s="24" t="s">
        <v>44</v>
      </c>
      <c r="F35" s="24" t="s">
        <v>45</v>
      </c>
      <c r="G35" s="24" t="s">
        <v>332</v>
      </c>
      <c r="H35" s="1" t="s">
        <v>33</v>
      </c>
      <c r="I35" s="1" t="s">
        <v>188</v>
      </c>
      <c r="J35" s="38">
        <v>45627</v>
      </c>
      <c r="K35" s="1" t="s">
        <v>229</v>
      </c>
      <c r="L35" s="44" t="s">
        <v>405</v>
      </c>
      <c r="M35" s="1" t="s">
        <v>191</v>
      </c>
      <c r="N35" s="1">
        <v>21</v>
      </c>
      <c r="O35" s="1">
        <v>4.156</v>
      </c>
      <c r="P35" s="1">
        <v>4.156</v>
      </c>
      <c r="Q35" s="1" t="s">
        <v>229</v>
      </c>
      <c r="R35" s="1" t="s">
        <v>350</v>
      </c>
      <c r="S35" s="1">
        <v>21</v>
      </c>
      <c r="T35" s="39" t="s">
        <v>351</v>
      </c>
      <c r="U35" s="39" t="s">
        <v>352</v>
      </c>
      <c r="V35" s="60" t="s">
        <v>37</v>
      </c>
      <c r="W35" s="24"/>
    </row>
    <row r="36" s="10" customFormat="1" ht="113" customHeight="1" spans="1:23">
      <c r="A36" s="3">
        <v>30</v>
      </c>
      <c r="B36" s="21" t="s">
        <v>353</v>
      </c>
      <c r="C36" s="24" t="s">
        <v>354</v>
      </c>
      <c r="D36" s="24" t="s">
        <v>168</v>
      </c>
      <c r="E36" s="24" t="s">
        <v>44</v>
      </c>
      <c r="F36" s="24" t="s">
        <v>45</v>
      </c>
      <c r="G36" s="24" t="s">
        <v>187</v>
      </c>
      <c r="H36" s="1" t="s">
        <v>33</v>
      </c>
      <c r="I36" s="1" t="s">
        <v>188</v>
      </c>
      <c r="J36" s="38">
        <v>45627</v>
      </c>
      <c r="K36" s="1" t="s">
        <v>355</v>
      </c>
      <c r="L36" s="48" t="s">
        <v>356</v>
      </c>
      <c r="M36" s="1" t="s">
        <v>191</v>
      </c>
      <c r="N36" s="1">
        <v>70</v>
      </c>
      <c r="O36" s="1">
        <v>39.54</v>
      </c>
      <c r="P36" s="1">
        <v>39.54</v>
      </c>
      <c r="Q36" s="1" t="s">
        <v>168</v>
      </c>
      <c r="R36" s="1" t="s">
        <v>262</v>
      </c>
      <c r="S36" s="1">
        <v>70</v>
      </c>
      <c r="T36" s="39" t="s">
        <v>357</v>
      </c>
      <c r="U36" s="39" t="s">
        <v>358</v>
      </c>
      <c r="V36" s="60" t="s">
        <v>37</v>
      </c>
      <c r="W36" s="24"/>
    </row>
    <row r="37" s="10" customFormat="1" ht="113" customHeight="1" spans="1:23">
      <c r="A37" s="3">
        <v>31</v>
      </c>
      <c r="B37" s="21" t="s">
        <v>359</v>
      </c>
      <c r="C37" s="24" t="s">
        <v>360</v>
      </c>
      <c r="D37" s="24" t="s">
        <v>168</v>
      </c>
      <c r="E37" s="24" t="s">
        <v>44</v>
      </c>
      <c r="F37" s="24" t="s">
        <v>45</v>
      </c>
      <c r="G37" s="24" t="s">
        <v>332</v>
      </c>
      <c r="H37" s="1" t="s">
        <v>33</v>
      </c>
      <c r="I37" s="1" t="s">
        <v>188</v>
      </c>
      <c r="J37" s="38">
        <v>45627</v>
      </c>
      <c r="K37" s="1" t="s">
        <v>361</v>
      </c>
      <c r="L37" s="48" t="s">
        <v>362</v>
      </c>
      <c r="M37" s="1" t="s">
        <v>363</v>
      </c>
      <c r="N37" s="1">
        <v>1000</v>
      </c>
      <c r="O37" s="1">
        <v>5</v>
      </c>
      <c r="P37" s="1">
        <v>5</v>
      </c>
      <c r="Q37" s="1" t="s">
        <v>168</v>
      </c>
      <c r="R37" s="1" t="s">
        <v>262</v>
      </c>
      <c r="S37" s="1">
        <v>295</v>
      </c>
      <c r="T37" s="39" t="s">
        <v>364</v>
      </c>
      <c r="U37" s="39" t="s">
        <v>365</v>
      </c>
      <c r="V37" s="60" t="s">
        <v>37</v>
      </c>
      <c r="W37" s="24"/>
    </row>
    <row r="38" s="10" customFormat="1" ht="113" customHeight="1" spans="1:23">
      <c r="A38" s="3">
        <v>32</v>
      </c>
      <c r="B38" s="21" t="s">
        <v>366</v>
      </c>
      <c r="C38" s="24" t="s">
        <v>367</v>
      </c>
      <c r="D38" s="24" t="s">
        <v>168</v>
      </c>
      <c r="E38" s="24" t="s">
        <v>44</v>
      </c>
      <c r="F38" s="24" t="s">
        <v>45</v>
      </c>
      <c r="G38" s="24" t="s">
        <v>332</v>
      </c>
      <c r="H38" s="1" t="s">
        <v>33</v>
      </c>
      <c r="I38" s="1" t="s">
        <v>188</v>
      </c>
      <c r="J38" s="38">
        <v>45627</v>
      </c>
      <c r="K38" s="1" t="s">
        <v>368</v>
      </c>
      <c r="L38" s="48" t="s">
        <v>369</v>
      </c>
      <c r="M38" s="1" t="s">
        <v>363</v>
      </c>
      <c r="N38" s="1">
        <v>300</v>
      </c>
      <c r="O38" s="1">
        <v>49</v>
      </c>
      <c r="P38" s="1">
        <v>49</v>
      </c>
      <c r="Q38" s="1" t="s">
        <v>168</v>
      </c>
      <c r="R38" s="1" t="s">
        <v>262</v>
      </c>
      <c r="S38" s="1" t="s">
        <v>370</v>
      </c>
      <c r="T38" s="39" t="s">
        <v>371</v>
      </c>
      <c r="U38" s="39" t="s">
        <v>372</v>
      </c>
      <c r="V38" s="60" t="s">
        <v>37</v>
      </c>
      <c r="W38" s="24"/>
    </row>
    <row r="39" s="10" customFormat="1" ht="113" customHeight="1" spans="1:23">
      <c r="A39" s="3">
        <v>33</v>
      </c>
      <c r="B39" s="21" t="s">
        <v>373</v>
      </c>
      <c r="C39" s="24" t="s">
        <v>374</v>
      </c>
      <c r="D39" s="24" t="s">
        <v>216</v>
      </c>
      <c r="E39" s="24" t="s">
        <v>44</v>
      </c>
      <c r="F39" s="24" t="s">
        <v>45</v>
      </c>
      <c r="G39" s="24" t="s">
        <v>187</v>
      </c>
      <c r="H39" s="1" t="s">
        <v>33</v>
      </c>
      <c r="I39" s="1" t="s">
        <v>188</v>
      </c>
      <c r="J39" s="38">
        <v>45627</v>
      </c>
      <c r="K39" s="1" t="s">
        <v>375</v>
      </c>
      <c r="L39" s="48" t="s">
        <v>376</v>
      </c>
      <c r="M39" s="1" t="s">
        <v>377</v>
      </c>
      <c r="N39" s="1">
        <v>370</v>
      </c>
      <c r="O39" s="1">
        <v>50</v>
      </c>
      <c r="P39" s="1">
        <v>50</v>
      </c>
      <c r="Q39" s="1" t="s">
        <v>216</v>
      </c>
      <c r="R39" s="1" t="s">
        <v>219</v>
      </c>
      <c r="S39" s="1">
        <v>79</v>
      </c>
      <c r="T39" s="39" t="s">
        <v>378</v>
      </c>
      <c r="U39" s="39" t="s">
        <v>379</v>
      </c>
      <c r="V39" s="60" t="s">
        <v>37</v>
      </c>
      <c r="W39" s="24"/>
    </row>
    <row r="40" s="11" customFormat="1" ht="113" customHeight="1" spans="1:23">
      <c r="A40" s="3">
        <v>34</v>
      </c>
      <c r="B40" s="25" t="s">
        <v>380</v>
      </c>
      <c r="C40" s="26" t="s">
        <v>381</v>
      </c>
      <c r="D40" s="24" t="s">
        <v>246</v>
      </c>
      <c r="E40" s="26" t="s">
        <v>30</v>
      </c>
      <c r="F40" s="26" t="s">
        <v>99</v>
      </c>
      <c r="G40" s="27" t="s">
        <v>382</v>
      </c>
      <c r="H40" s="26" t="s">
        <v>33</v>
      </c>
      <c r="I40" s="50" t="s">
        <v>188</v>
      </c>
      <c r="J40" s="50">
        <v>45627</v>
      </c>
      <c r="K40" s="26" t="s">
        <v>383</v>
      </c>
      <c r="L40" s="49" t="s">
        <v>384</v>
      </c>
      <c r="M40" s="51" t="s">
        <v>288</v>
      </c>
      <c r="N40" s="52">
        <v>16.5</v>
      </c>
      <c r="O40" s="26">
        <v>16.5</v>
      </c>
      <c r="P40" s="26">
        <v>16.5</v>
      </c>
      <c r="Q40" s="27" t="s">
        <v>246</v>
      </c>
      <c r="R40" s="25" t="s">
        <v>249</v>
      </c>
      <c r="S40" s="27">
        <v>6</v>
      </c>
      <c r="T40" s="26" t="s">
        <v>385</v>
      </c>
      <c r="U40" s="49" t="s">
        <v>386</v>
      </c>
      <c r="V40" s="25" t="s">
        <v>127</v>
      </c>
      <c r="W40" s="66"/>
    </row>
    <row r="41" s="11" customFormat="1" ht="113" customHeight="1" spans="1:23">
      <c r="A41" s="3">
        <v>35</v>
      </c>
      <c r="B41" s="25" t="s">
        <v>387</v>
      </c>
      <c r="C41" s="26" t="s">
        <v>388</v>
      </c>
      <c r="D41" s="24" t="s">
        <v>246</v>
      </c>
      <c r="E41" s="26" t="s">
        <v>30</v>
      </c>
      <c r="F41" s="26" t="s">
        <v>31</v>
      </c>
      <c r="G41" s="27" t="s">
        <v>389</v>
      </c>
      <c r="H41" s="26" t="s">
        <v>33</v>
      </c>
      <c r="I41" s="50" t="s">
        <v>188</v>
      </c>
      <c r="J41" s="50">
        <v>45627</v>
      </c>
      <c r="K41" s="26" t="s">
        <v>390</v>
      </c>
      <c r="L41" s="49" t="s">
        <v>391</v>
      </c>
      <c r="M41" s="51" t="s">
        <v>148</v>
      </c>
      <c r="N41" s="52">
        <v>1</v>
      </c>
      <c r="O41" s="26">
        <v>20</v>
      </c>
      <c r="P41" s="26">
        <v>20</v>
      </c>
      <c r="Q41" s="27" t="s">
        <v>246</v>
      </c>
      <c r="R41" s="25" t="s">
        <v>249</v>
      </c>
      <c r="S41" s="27">
        <v>5</v>
      </c>
      <c r="T41" s="26" t="s">
        <v>392</v>
      </c>
      <c r="U41" s="49" t="s">
        <v>393</v>
      </c>
      <c r="V41" s="25" t="s">
        <v>127</v>
      </c>
      <c r="W41" s="66"/>
    </row>
  </sheetData>
  <autoFilter ref="A6:W41">
    <extLst/>
  </autoFilter>
  <mergeCells count="27">
    <mergeCell ref="A1:C1"/>
    <mergeCell ref="A2:V2"/>
    <mergeCell ref="O3:P3"/>
    <mergeCell ref="A6:M6"/>
    <mergeCell ref="A3:A5"/>
    <mergeCell ref="B3:B5"/>
    <mergeCell ref="C3:C5"/>
    <mergeCell ref="D3:D5"/>
    <mergeCell ref="E3:E5"/>
    <mergeCell ref="F3:F5"/>
    <mergeCell ref="G3:G5"/>
    <mergeCell ref="H3:H5"/>
    <mergeCell ref="I3:I5"/>
    <mergeCell ref="J3:J5"/>
    <mergeCell ref="K3:K5"/>
    <mergeCell ref="L3:L5"/>
    <mergeCell ref="M3:M5"/>
    <mergeCell ref="N3:N5"/>
    <mergeCell ref="O4:O5"/>
    <mergeCell ref="P4:P5"/>
    <mergeCell ref="Q3:Q5"/>
    <mergeCell ref="R3:R5"/>
    <mergeCell ref="S3:S5"/>
    <mergeCell ref="T3:T5"/>
    <mergeCell ref="U3:U5"/>
    <mergeCell ref="V3:V5"/>
    <mergeCell ref="W3:W5"/>
  </mergeCells>
  <printOptions horizontalCentered="1"/>
  <pageMargins left="0.393055555555556" right="0.393055555555556" top="0.590277777777778" bottom="0.393055555555556" header="0.393055555555556" footer="0.393055555555556"/>
  <pageSetup paperSize="9" scale="28"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6:H38"/>
  <sheetViews>
    <sheetView workbookViewId="0">
      <selection activeCell="K33" sqref="K33"/>
    </sheetView>
  </sheetViews>
  <sheetFormatPr defaultColWidth="9" defaultRowHeight="13.5" outlineLevelCol="7"/>
  <cols>
    <col min="8" max="8" width="23.125" customWidth="1"/>
  </cols>
  <sheetData>
    <row r="6" ht="14.25" spans="8:8">
      <c r="H6" s="1">
        <v>112.1</v>
      </c>
    </row>
    <row r="7" ht="14.25" spans="8:8">
      <c r="H7" s="2">
        <v>189.8</v>
      </c>
    </row>
    <row r="8" ht="14.25" spans="8:8">
      <c r="H8" s="2">
        <v>241</v>
      </c>
    </row>
    <row r="9" ht="14.25" spans="8:8">
      <c r="H9" s="1">
        <v>746.6</v>
      </c>
    </row>
    <row r="10" ht="14.25" spans="8:8">
      <c r="H10" s="1">
        <v>106.3</v>
      </c>
    </row>
    <row r="11" ht="14.25" spans="8:8">
      <c r="H11" s="2">
        <v>159.98</v>
      </c>
    </row>
    <row r="12" ht="14.25" spans="8:8">
      <c r="H12" s="1">
        <v>72.4953</v>
      </c>
    </row>
    <row r="13" ht="14.25" spans="8:8">
      <c r="H13" s="1">
        <v>140.58</v>
      </c>
    </row>
    <row r="14" ht="14.25" spans="8:8">
      <c r="H14" s="3">
        <v>49</v>
      </c>
    </row>
    <row r="15" ht="14.25" spans="8:8">
      <c r="H15" s="3">
        <v>60.5545</v>
      </c>
    </row>
    <row r="16" ht="14.25" spans="8:8">
      <c r="H16" s="3">
        <v>99.73023</v>
      </c>
    </row>
    <row r="17" ht="14.25" spans="8:8">
      <c r="H17" s="1">
        <v>103.7282</v>
      </c>
    </row>
    <row r="18" ht="14.25" spans="8:8">
      <c r="H18" s="3">
        <v>74.535</v>
      </c>
    </row>
    <row r="19" ht="14.25" spans="8:8">
      <c r="H19" s="3">
        <v>41.195</v>
      </c>
    </row>
    <row r="20" ht="14.25" spans="8:8">
      <c r="H20" s="3">
        <v>14.333</v>
      </c>
    </row>
    <row r="21" ht="14.25" spans="8:8">
      <c r="H21" s="1">
        <v>137.2425</v>
      </c>
    </row>
    <row r="22" ht="14.25" spans="8:8">
      <c r="H22" s="3">
        <v>151.1405</v>
      </c>
    </row>
    <row r="23" ht="14.25" spans="8:8">
      <c r="H23" s="4">
        <v>688</v>
      </c>
    </row>
    <row r="24" ht="14.25" spans="8:8">
      <c r="H24" s="1">
        <v>85</v>
      </c>
    </row>
    <row r="25" ht="14.25" spans="8:8">
      <c r="H25" s="1">
        <v>308.8</v>
      </c>
    </row>
    <row r="26" ht="14.25" spans="8:8">
      <c r="H26" s="1">
        <v>49.5</v>
      </c>
    </row>
    <row r="27" ht="14.25" spans="8:8">
      <c r="H27" s="1">
        <v>49.8</v>
      </c>
    </row>
    <row r="28" ht="14.25" spans="8:8">
      <c r="H28" s="1">
        <v>4.192</v>
      </c>
    </row>
    <row r="29" ht="14.25" spans="8:8">
      <c r="H29" s="1">
        <v>94.87</v>
      </c>
    </row>
    <row r="30" ht="14.25" spans="8:8">
      <c r="H30" s="1">
        <v>36.634034</v>
      </c>
    </row>
    <row r="31" ht="14.25" spans="8:8">
      <c r="H31" s="1">
        <v>40.762</v>
      </c>
    </row>
    <row r="32" ht="14.25" spans="8:8">
      <c r="H32" s="1">
        <v>8.074</v>
      </c>
    </row>
    <row r="33" ht="14.25" spans="8:8">
      <c r="H33" s="1">
        <v>35.879</v>
      </c>
    </row>
    <row r="34" ht="14.25" spans="8:8">
      <c r="H34" s="1">
        <v>4.156</v>
      </c>
    </row>
    <row r="35" ht="14.25" spans="8:8">
      <c r="H35" s="1">
        <v>39.54</v>
      </c>
    </row>
    <row r="36" ht="14.25" spans="8:8">
      <c r="H36" s="1">
        <v>5</v>
      </c>
    </row>
    <row r="37" ht="14.25" spans="8:8">
      <c r="H37" s="1">
        <v>49</v>
      </c>
    </row>
    <row r="38" ht="14.25" spans="8:8">
      <c r="H38" s="1">
        <v>50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动态调整新增入库项目</vt:lpstr>
      <vt:lpstr>动态调整新增计划库</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2024-05-28T10:57:00Z</dcterms:created>
  <dcterms:modified xsi:type="dcterms:W3CDTF">2024-10-31T11:18:49Z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ACA54EEC3C7D45A7BFE017AC8EAA7A1C_13</vt:lpwstr>
  </property>
  <property fmtid="{D5CDD505-2E9C-101B-9397-08002B2CF9AE}" pid="3" name="KSOProductBuildVer">
    <vt:lpwstr>2052-12.1.0.16417</vt:lpwstr>
  </property>
</Properties>
</file>