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<sst xmlns="http://schemas.openxmlformats.org/spreadsheetml/2006/main" count="1448" uniqueCount="594">
  <si>
    <t>且末县2024年第二批农机购置应用补贴</t>
  </si>
  <si>
    <t>姓名或组织名称</t>
  </si>
  <si>
    <t>身份证号或统一社会信用代码</t>
  </si>
  <si>
    <t>乡镇</t>
  </si>
  <si>
    <t>个人或组织</t>
  </si>
  <si>
    <t>机具编号</t>
  </si>
  <si>
    <t>机具大类</t>
  </si>
  <si>
    <t>机具小类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</si>
  <si>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</si>
  <si>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</si>
  <si>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</si>
  <si>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</si>
  <si>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</si>
  <si>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</si>
  <si>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</si>
  <si>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总补贴额</t>
  </si>
  <si>
    <t>最终销售总价</t>
  </si>
  <si>
    <t>麦提托合提·阿卜杜热合曼</t>
  </si>
  <si>
    <t>652825198301034213</t>
  </si>
  <si>
    <t>库拉木勒克乡</t>
  </si>
  <si>
    <t>个人</t>
  </si>
  <si>
    <t>6528251323200101000002</t>
  </si>
  <si>
    <t>农用动力机械</t>
  </si>
  <si>
    <t>拖拉机</t>
  </si>
  <si>
    <t>轮式拖拉机</t>
  </si>
  <si>
    <t>70-80马力四轮驱动拖拉机</t>
  </si>
  <si>
    <t>现:TH704-A1(G4)(原:TH704-A1)</t>
  </si>
  <si>
    <t>2302100762[AFZ23002541][2023-03-08]</t>
  </si>
  <si>
    <t>潍坊泰鸿拖拉机有限公司</t>
  </si>
  <si>
    <t>且末县超强农机销售有限公司</t>
  </si>
  <si>
    <t>艾力亚斯江·托合提</t>
  </si>
  <si>
    <t>652825199605203914</t>
  </si>
  <si>
    <t>塔提让镇</t>
  </si>
  <si>
    <t>6528250823050201000002</t>
  </si>
  <si>
    <t>收获机械</t>
  </si>
  <si>
    <t>棉麻作物收获机械</t>
  </si>
  <si>
    <t>棉花收获机</t>
  </si>
  <si>
    <t>3行-4行自走式，带打包</t>
  </si>
  <si>
    <t>现:4MZD-3A(G4)(原:4MZD-3A)</t>
  </si>
  <si>
    <t>74K210013P4931165[93154958][2023-05-01]</t>
  </si>
  <si>
    <t>新疆钵施然智能农机股份有限公司(原:新疆钵施然农业机械科技有限公司)</t>
  </si>
  <si>
    <t>沙雅钵施然智能农机有限公司</t>
  </si>
  <si>
    <t>刘小洪</t>
  </si>
  <si>
    <t>513623198309239754</t>
  </si>
  <si>
    <t>良种场</t>
  </si>
  <si>
    <t>6528251023050201000004</t>
  </si>
  <si>
    <t>74K210015P4933032[93154865][2023-05-01]</t>
  </si>
  <si>
    <t>尉犁钵施然农机服务有限公司</t>
  </si>
  <si>
    <t>吐尔逊江·喀迪尔</t>
  </si>
  <si>
    <t>652825196503011037</t>
  </si>
  <si>
    <t>托格拉克勒克乡</t>
  </si>
  <si>
    <t>B6528250323010101000004</t>
  </si>
  <si>
    <t>耕整地机械</t>
  </si>
  <si>
    <t>耕地机械</t>
  </si>
  <si>
    <t>犁</t>
  </si>
  <si>
    <t>单体幅宽35-45cm，5-6铧翻转犁</t>
  </si>
  <si>
    <t>1LF-540</t>
  </si>
  <si>
    <t>KFD1230322[][2023-08-01]</t>
  </si>
  <si>
    <t>河北凯丰农业机械有限公司</t>
  </si>
  <si>
    <t>且末县亚兴农机销售有限公司</t>
  </si>
  <si>
    <t>刘真斌</t>
  </si>
  <si>
    <t>512928197708111013</t>
  </si>
  <si>
    <t>6528251023200101000012</t>
  </si>
  <si>
    <t>50-60马力四轮驱动拖拉机</t>
  </si>
  <si>
    <t>现:LC504-A(G4)(原:LC504-A)</t>
  </si>
  <si>
    <t>LC23050343[B0647360][2023-05-25]</t>
  </si>
  <si>
    <t>山东联诚农业装备有限公司</t>
  </si>
  <si>
    <t>且末县通用农机有限责任公司</t>
  </si>
  <si>
    <t>于广军</t>
  </si>
  <si>
    <t>410426197306093515</t>
  </si>
  <si>
    <t>阿热勒镇</t>
  </si>
  <si>
    <t>B6528250123010102000007</t>
  </si>
  <si>
    <t>旋耕机</t>
  </si>
  <si>
    <t>单轴1.5-2m旋耕机</t>
  </si>
  <si>
    <t>1GQN-160</t>
  </si>
  <si>
    <t>230211006[][2023-02-11]</t>
  </si>
  <si>
    <t>潍坊泰盛机械有限公司</t>
  </si>
  <si>
    <t>毛奇军</t>
  </si>
  <si>
    <t>622424198112153412</t>
  </si>
  <si>
    <t>6528250823050201000003</t>
  </si>
  <si>
    <t>74K210011P4933030[93117686][2023-05-01]</t>
  </si>
  <si>
    <t>艾合麦提江·若孜</t>
  </si>
  <si>
    <t>652825198803153917</t>
  </si>
  <si>
    <t>B6528250823010101000007</t>
  </si>
  <si>
    <t>单体幅宽35-45cm，3-4铧翻转犁</t>
  </si>
  <si>
    <t>1LF-440</t>
  </si>
  <si>
    <t>NF440230221[][2023-08-01]</t>
  </si>
  <si>
    <t>河北农飞农业机械制造有限公司</t>
  </si>
  <si>
    <t>且末县鑫都农机销售有限公司</t>
  </si>
  <si>
    <t>李阳</t>
  </si>
  <si>
    <t>511622198810179718</t>
  </si>
  <si>
    <t>B6528251023070101000017</t>
  </si>
  <si>
    <t>田间监测及作业监控设备</t>
  </si>
  <si>
    <t>田间作业监控设备</t>
  </si>
  <si>
    <t>辅助驾驶（系统）设备</t>
  </si>
  <si>
    <t>农业用北斗终端</t>
  </si>
  <si>
    <t>X7BD-2.5GD</t>
  </si>
  <si>
    <t>J000064471[][2023-01-14]</t>
  </si>
  <si>
    <t>南京天辰礼达电子科技有限公司</t>
  </si>
  <si>
    <t>新疆伊典农机销售有限公司</t>
  </si>
  <si>
    <t>B6528251023010301000001</t>
  </si>
  <si>
    <t>耕整地联合作业机械（可含施肥功能）</t>
  </si>
  <si>
    <t>联合整地机</t>
  </si>
  <si>
    <t>5.5m及以上双轴联合整地机</t>
  </si>
  <si>
    <t>1ZL-5.6</t>
  </si>
  <si>
    <t>XCSZ23063[][2023-04-01]</t>
  </si>
  <si>
    <t>石河子市鑫昌盛农机有限公司</t>
  </si>
  <si>
    <t>巴州且末县君朋农机销售有限公司</t>
  </si>
  <si>
    <t>6528250823200101000004</t>
  </si>
  <si>
    <t>180-200马力四轮驱动拖拉机</t>
  </si>
  <si>
    <t>现:CD1804-F(G4)(原:CD1804-F)</t>
  </si>
  <si>
    <t>DF11804MHP4A10365[A705T6N30177][2023-01-30]</t>
  </si>
  <si>
    <t>道依茨法尔机械有限公司</t>
  </si>
  <si>
    <t>肉孜·芒力克</t>
  </si>
  <si>
    <t>65282519890427331X</t>
  </si>
  <si>
    <t>巴格艾日克乡</t>
  </si>
  <si>
    <t>6528250523200101000005</t>
  </si>
  <si>
    <t>100-120马力四轮驱动拖拉机</t>
  </si>
  <si>
    <t>TH1004-1</t>
  </si>
  <si>
    <t>2308102168[AFW23007194][2023-08-20]</t>
  </si>
  <si>
    <t>麦麦提·萨吾尔</t>
  </si>
  <si>
    <t>652825197712151516</t>
  </si>
  <si>
    <t>B6528250823010101000008</t>
  </si>
  <si>
    <t>单体幅宽45cm及以上，3-4铧翻转犁（含调幅犁，最大调整单体幅宽45cm及以上）</t>
  </si>
  <si>
    <t>1LF-445</t>
  </si>
  <si>
    <t>NF445230035[][2023-03-01]</t>
  </si>
  <si>
    <t>张兴权</t>
  </si>
  <si>
    <t>513525197110273173</t>
  </si>
  <si>
    <t>B6528251023030202000004</t>
  </si>
  <si>
    <t>田间管理机械</t>
  </si>
  <si>
    <t>植保机械</t>
  </si>
  <si>
    <t>植保无人驾驶航空器</t>
  </si>
  <si>
    <t>30L及以上多旋翼植保无人驾驶航空器</t>
  </si>
  <si>
    <t>3WWDZ-40B</t>
  </si>
  <si>
    <t>DJI3WWDZ-40B00737[][2023-01-14]</t>
  </si>
  <si>
    <t>深圳市大疆创新科技有限公司</t>
  </si>
  <si>
    <t>且末县彩飞农业科技有限公司</t>
  </si>
  <si>
    <t>且末县阿克提坎墩乡托格拉克艾格勒村股份经济合作社</t>
  </si>
  <si>
    <t>N2652825MF8097657D</t>
  </si>
  <si>
    <t>阿克提坎墩乡</t>
  </si>
  <si>
    <t>组织</t>
  </si>
  <si>
    <t>B6528250723070101000022</t>
  </si>
  <si>
    <t>AX3000BD-2.5GD</t>
  </si>
  <si>
    <t>SXAX300022010165[][2022-01-05]</t>
  </si>
  <si>
    <t>上海适星导航技术有限公司</t>
  </si>
  <si>
    <t>且末县旺胜飞防植保科技有限公司</t>
  </si>
  <si>
    <t>陈霖龙</t>
  </si>
  <si>
    <t>652701198804060011</t>
  </si>
  <si>
    <t>6528250823050201000004</t>
  </si>
  <si>
    <t>74K210010P4933021[93117689][2023-05-16]</t>
  </si>
  <si>
    <t>徐平</t>
  </si>
  <si>
    <t>511522198609235110</t>
  </si>
  <si>
    <t>6528250823050201000005</t>
  </si>
  <si>
    <t>现:4MZD-3(G4)(原:4MZD-3)</t>
  </si>
  <si>
    <t>CSZMA4HF8PC0241[93138592][2023-06-01]</t>
  </si>
  <si>
    <t>山东天鹅棉业机械股份有限公司</t>
  </si>
  <si>
    <t>新疆皓桐农机有限公司</t>
  </si>
  <si>
    <t>艾比布拉·苏来曼</t>
  </si>
  <si>
    <t>652825198703263916</t>
  </si>
  <si>
    <t>B6528250823020302000007</t>
  </si>
  <si>
    <t>种植施肥机械</t>
  </si>
  <si>
    <t>耕整地播种作业机械（可含施肥功能）</t>
  </si>
  <si>
    <t>铺膜（带）播种机</t>
  </si>
  <si>
    <t>精量铺膜播种机,1膜6行</t>
  </si>
  <si>
    <t>2MBJ-1/6</t>
  </si>
  <si>
    <t>TC2203321[无][2022-01-28]</t>
  </si>
  <si>
    <t>新疆天诚农机具制造有限公司</t>
  </si>
  <si>
    <t>冯兴彦</t>
  </si>
  <si>
    <t>510722196605133257</t>
  </si>
  <si>
    <t>6528250823200101000005</t>
  </si>
  <si>
    <t>现:504(G4)(原:504)</t>
  </si>
  <si>
    <t>0FA210017P4070026[L800620923B][2023-07-10]</t>
  </si>
  <si>
    <t>潍坊力王农业装备有限公司</t>
  </si>
  <si>
    <t>新疆库尔勒创新农机销售有限责任公司</t>
  </si>
  <si>
    <t>许新文</t>
  </si>
  <si>
    <t>652825198210031519</t>
  </si>
  <si>
    <t>6528250723050201000001</t>
  </si>
  <si>
    <t>74K210014P4933068[8620S1P00071][2023-05-09]</t>
  </si>
  <si>
    <t>亚森·铁木尔</t>
  </si>
  <si>
    <t>65282519930721421X</t>
  </si>
  <si>
    <t>B6528251323010101000002</t>
  </si>
  <si>
    <t>单体幅宽35cm以下，3-4铧翻转犁</t>
  </si>
  <si>
    <t>1LYF-425</t>
  </si>
  <si>
    <t>LF425D176[][2022-08-01]</t>
  </si>
  <si>
    <t>宁晋县陆风制动装置有限公司</t>
  </si>
  <si>
    <t>且末县帅霞农机农民专业合作社</t>
  </si>
  <si>
    <t>93652825MA792B1Y36</t>
  </si>
  <si>
    <t>B6528250723030201000002</t>
  </si>
  <si>
    <t>喷雾机</t>
  </si>
  <si>
    <t>18m及以上牵引式喷杆喷雾机</t>
  </si>
  <si>
    <t>3WP-4000型牵引式喷杆喷雾机</t>
  </si>
  <si>
    <t>THQ2021103[][2021-08-26]</t>
  </si>
  <si>
    <t>库尔勒天禾农业机械有限公司</t>
  </si>
  <si>
    <t>曼素尔·铁木尔</t>
  </si>
  <si>
    <t>652825199105061518</t>
  </si>
  <si>
    <t>B6528250723030202000009</t>
  </si>
  <si>
    <t>DJI3WWDZ-40B090D5[][2023-04-20]</t>
  </si>
  <si>
    <t>徐小娜</t>
  </si>
  <si>
    <t>411324198607080547</t>
  </si>
  <si>
    <t>6528250523030202000001</t>
  </si>
  <si>
    <t>DJI3WWDZ-40B09257[][2023-04-20]</t>
  </si>
  <si>
    <t>麦麦提·如孜</t>
  </si>
  <si>
    <t>652825198806104213</t>
  </si>
  <si>
    <t>B6528251323090103000001</t>
  </si>
  <si>
    <t>饲料（草）收获加工运输设备</t>
  </si>
  <si>
    <t>饲料（草）收获机械</t>
  </si>
  <si>
    <t>打（压）捆机</t>
  </si>
  <si>
    <t>压缩室截面积（宽×高）0.1344m2及以上无打结器自动套袋方捆捡拾压捆机</t>
  </si>
  <si>
    <t>9YFT-2.2</t>
  </si>
  <si>
    <t>2023127[][2023-05-01]</t>
  </si>
  <si>
    <t>吉林天兴农机制造有限公司</t>
  </si>
  <si>
    <t>赵红梅</t>
  </si>
  <si>
    <t>500382198803289369</t>
  </si>
  <si>
    <t>B6528251023030202000005</t>
  </si>
  <si>
    <t>3WWDZ-50A</t>
  </si>
  <si>
    <t>82173207A61E[无][2023-05-29]</t>
  </si>
  <si>
    <t>广州极飞科技股份有限公司(原公司名称:广州极飞科技有限公司)</t>
  </si>
  <si>
    <t>B6528250823070101000013</t>
  </si>
  <si>
    <t>AF302BD-2.5GD</t>
  </si>
  <si>
    <t>LSAF30222114703[][2022-11-01]</t>
  </si>
  <si>
    <t>上海联适导航技术股份有限公司</t>
  </si>
  <si>
    <t>时洪生</t>
  </si>
  <si>
    <t>412324197504214211</t>
  </si>
  <si>
    <t>阔什萨特玛乡</t>
  </si>
  <si>
    <t>B6528250623070101000010</t>
  </si>
  <si>
    <t>HD408BD-2.5GD</t>
  </si>
  <si>
    <t>HD408-20221201-1744[][2022-12-01]</t>
  </si>
  <si>
    <t>黑龙江惠达科技股份有限公司(原:黑龙江惠达科技发展有限公司)</t>
  </si>
  <si>
    <t>库尔勒晟勋农机销售部</t>
  </si>
  <si>
    <t>陈金</t>
  </si>
  <si>
    <t>412324196303293537</t>
  </si>
  <si>
    <t>B6528250623070101000011</t>
  </si>
  <si>
    <t>HD408-20221201-2336[][2022-12-01]</t>
  </si>
  <si>
    <t>B6528250623020302000007</t>
  </si>
  <si>
    <t>TC2301600[][2023-01-28]</t>
  </si>
  <si>
    <t>艾合麦提·达伍提</t>
  </si>
  <si>
    <t>654101198305011193</t>
  </si>
  <si>
    <t>B6528250823090103000001</t>
  </si>
  <si>
    <t>9YFQ-2.2E</t>
  </si>
  <si>
    <t>2306099[][2023-06-10]</t>
  </si>
  <si>
    <t>吉林天朗新能源科技有限公司</t>
  </si>
  <si>
    <t>徐万超</t>
  </si>
  <si>
    <t>512927197410297138</t>
  </si>
  <si>
    <t>6528251023200101000013</t>
  </si>
  <si>
    <t>现:泰山-504SA(G4)(原:泰山-504SA)</t>
  </si>
  <si>
    <t>02L210107P4D70105[B0647065][2023-07-01]</t>
  </si>
  <si>
    <t>泰安泰山国泰拖拉机制造有限公司</t>
  </si>
  <si>
    <t>幸荣刚</t>
  </si>
  <si>
    <t>652825198506141514</t>
  </si>
  <si>
    <t>B6528250723030202000010</t>
  </si>
  <si>
    <t>DJI3WWDZ-40B072DB[][2023-03-25]</t>
  </si>
  <si>
    <t>单战芳</t>
  </si>
  <si>
    <t>412726197211094951</t>
  </si>
  <si>
    <t>B6528250723030202000011</t>
  </si>
  <si>
    <t>3WWDZ-40A</t>
  </si>
  <si>
    <t>8213227L412H[][2022-07-03]</t>
  </si>
  <si>
    <t>B6528250723030202000012</t>
  </si>
  <si>
    <t>821321100279[无][2022-03-21]</t>
  </si>
  <si>
    <t>亚森·木萨</t>
  </si>
  <si>
    <t>652825198511193917</t>
  </si>
  <si>
    <t>B6528250823070101000014</t>
  </si>
  <si>
    <t>LSAF30222114708[][2022-11-01]</t>
  </si>
  <si>
    <t>B6528250823020302000008</t>
  </si>
  <si>
    <t>TC2301596[][2023-01-28]</t>
  </si>
  <si>
    <t>刘英</t>
  </si>
  <si>
    <t>650300196811212846</t>
  </si>
  <si>
    <t>6528250723200101000022</t>
  </si>
  <si>
    <t>200马力及以上四轮驱动拖拉机</t>
  </si>
  <si>
    <t>现:TH2404-S(G4)(原:TH2404-S)</t>
  </si>
  <si>
    <t>2309200361[H9228020584][2023-09-16]</t>
  </si>
  <si>
    <t>B6528250723010101000008</t>
  </si>
  <si>
    <t>1LFT-450</t>
  </si>
  <si>
    <t>KFT230849[][2023-03-11]</t>
  </si>
  <si>
    <t>麦麦提·麦米提敏</t>
  </si>
  <si>
    <t>652825198006091012</t>
  </si>
  <si>
    <t>英吾斯塘乡</t>
  </si>
  <si>
    <t>6528250423200101000008</t>
  </si>
  <si>
    <t>现:TH504(G4)(原:TH504)</t>
  </si>
  <si>
    <t>2309102266[SD9021155][2023-09-16]</t>
  </si>
  <si>
    <t>冯瑞芹</t>
  </si>
  <si>
    <t>412721197712163829</t>
  </si>
  <si>
    <t>6528250423090105000001</t>
  </si>
  <si>
    <t>青（黄）饲料收获机</t>
  </si>
  <si>
    <t>2-2.6m自走圆盘式青饲料收获机，带对辊式籽粒破碎机构</t>
  </si>
  <si>
    <t>现:4QZ-30A(G4)(原:4QZ-30A)</t>
  </si>
  <si>
    <t>57621Q207P45E2319[6P23C008186][2023-05-10]</t>
  </si>
  <si>
    <t>山东五征集团有限公司</t>
  </si>
  <si>
    <t>B6528250623020302000008</t>
  </si>
  <si>
    <t>TC2301804[][2023-01-28]</t>
  </si>
  <si>
    <t>且末县国丰农机农民专业合作社</t>
  </si>
  <si>
    <t>93652825MACD50LW31</t>
  </si>
  <si>
    <t>6528250623200101000012</t>
  </si>
  <si>
    <t>现:M2404-7R(G4)(原:M2404-7R)</t>
  </si>
  <si>
    <t>63321M748N4200217[1022K012127][2022-12-31]</t>
  </si>
  <si>
    <t>潍柴雷沃智慧农业科技股份有限公司（原:潍柴雷沃重工股份有限公司）</t>
  </si>
  <si>
    <t>巴州弘皖商贸有限公司</t>
  </si>
  <si>
    <t>6528250623200101000013</t>
  </si>
  <si>
    <t>现:MW2104-6(G4)(原:MW2104-6)</t>
  </si>
  <si>
    <t>63321M694P4200201[1022L012489][2023-01-16]</t>
  </si>
  <si>
    <t>且末县旭日农机农民专业合作社</t>
  </si>
  <si>
    <t>93652825MA77CPCM6K</t>
  </si>
  <si>
    <t>B6528251023010101000002</t>
  </si>
  <si>
    <t>KFD1230323[][2023-08-01]</t>
  </si>
  <si>
    <t>B6528251323010102000002</t>
  </si>
  <si>
    <t>单轴2.5m及以上旋耕机</t>
  </si>
  <si>
    <t>1GKN-250</t>
  </si>
  <si>
    <t>20JN2211013[][2022-11-28]</t>
  </si>
  <si>
    <t>潍坊劲牛农业装备有限公司</t>
  </si>
  <si>
    <t>托胡提肉孜·巴热提</t>
  </si>
  <si>
    <t>652825198003151032</t>
  </si>
  <si>
    <t>6528250423200101000009</t>
  </si>
  <si>
    <t>2302100606[L800204649B][2023-02-18]</t>
  </si>
  <si>
    <t>王保卫</t>
  </si>
  <si>
    <t>371327199007053917</t>
  </si>
  <si>
    <t>B6528250723070101000023</t>
  </si>
  <si>
    <t>J000064781[][2023-01-28]</t>
  </si>
  <si>
    <t>吐尔孙·托乎提</t>
  </si>
  <si>
    <t>652825197001031518</t>
  </si>
  <si>
    <t>B6528250723090103000001</t>
  </si>
  <si>
    <t>2305129[][2023-05-24]</t>
  </si>
  <si>
    <t>B6528250723070101000024</t>
  </si>
  <si>
    <t>J000064726[][2023-01-28]</t>
  </si>
  <si>
    <t>亚森·铁米尔</t>
  </si>
  <si>
    <t>652825198004081013</t>
  </si>
  <si>
    <t>B6528250523010102000010</t>
  </si>
  <si>
    <t>1GQN-180</t>
  </si>
  <si>
    <t>220628001[][2022-06-28]</t>
  </si>
  <si>
    <t>万术明</t>
  </si>
  <si>
    <t>612425199210246259</t>
  </si>
  <si>
    <t>B6528251023020302000012</t>
  </si>
  <si>
    <t>精量铺膜播种机,4膜8行</t>
  </si>
  <si>
    <t>2MBJ-4/8</t>
  </si>
  <si>
    <t>BJZ2023480128[][2023-02-01]</t>
  </si>
  <si>
    <t>新疆阿拉尔金准机械制造有限公司</t>
  </si>
  <si>
    <t>B6528251023070101000018</t>
  </si>
  <si>
    <t>SXAX300022100289[][2022-10-10]</t>
  </si>
  <si>
    <t>B6528251023030202000006</t>
  </si>
  <si>
    <t>DJI3WWDZ-40B0A517[][2023-05-06]</t>
  </si>
  <si>
    <t>艾麦尔江·吐尔迪</t>
  </si>
  <si>
    <t>652825197204081515</t>
  </si>
  <si>
    <t>B6528251023070101000019</t>
  </si>
  <si>
    <t>SC606BD-2.5RD</t>
  </si>
  <si>
    <t>SC606191646[][2022-10-20]</t>
  </si>
  <si>
    <t>苏测导航技术扬州有限公司</t>
  </si>
  <si>
    <t>李建党</t>
  </si>
  <si>
    <t>412724197206292117</t>
  </si>
  <si>
    <t>B6528250723020302000017</t>
  </si>
  <si>
    <t>2MBJ-1/6B</t>
  </si>
  <si>
    <t>2B1620220397[][2023-02-16]</t>
  </si>
  <si>
    <t>新疆金天成机械装备有限公司</t>
  </si>
  <si>
    <t>杨永松</t>
  </si>
  <si>
    <t>652825198907073911</t>
  </si>
  <si>
    <t>B6528250823030202000003</t>
  </si>
  <si>
    <t>DJI3WWDZ-40B09083[][2023-04-10]</t>
  </si>
  <si>
    <t>阿力木·库尔班</t>
  </si>
  <si>
    <t>652825199103073910</t>
  </si>
  <si>
    <t>6528250823200101000006</t>
  </si>
  <si>
    <t>2303200018[H9232005393][2023-08-20]</t>
  </si>
  <si>
    <t>毛志强</t>
  </si>
  <si>
    <t>65282519920917391X</t>
  </si>
  <si>
    <t>B6528250823030202000004</t>
  </si>
  <si>
    <t>DJI3WWDZ-40B00687[][2023-01-14]</t>
  </si>
  <si>
    <t>阿力木·艾萨</t>
  </si>
  <si>
    <t>652825197906103918</t>
  </si>
  <si>
    <t>B6528250823030202000005</t>
  </si>
  <si>
    <t>DJI3WWDZ-40B061D8[][2023-03-17]</t>
  </si>
  <si>
    <t>张成高</t>
  </si>
  <si>
    <t>513525196901123177</t>
  </si>
  <si>
    <t>6528251023200101000014</t>
  </si>
  <si>
    <t>02L210100P4D70110[B0647067][2023-07-01]</t>
  </si>
  <si>
    <t>B6528251023070101000020</t>
  </si>
  <si>
    <t>J000064768[][2023-01-28]</t>
  </si>
  <si>
    <t>刘家华</t>
  </si>
  <si>
    <t>513525196807096854</t>
  </si>
  <si>
    <t>B6528251023070101000021</t>
  </si>
  <si>
    <t>J000064801[][2023-01-28]</t>
  </si>
  <si>
    <t>热合曼·赛迪</t>
  </si>
  <si>
    <t>65282519901101151X</t>
  </si>
  <si>
    <t>6528250723200101000023</t>
  </si>
  <si>
    <t>90-100马力四轮驱动拖拉机</t>
  </si>
  <si>
    <t>现:DF904-6(G4)(原:DF904-6)</t>
  </si>
  <si>
    <t>23B006D01495[391BT9PD0064][2023-03-01]</t>
  </si>
  <si>
    <t>常州东风农机集团有限公司</t>
  </si>
  <si>
    <t>玉素甫·吐尔孙</t>
  </si>
  <si>
    <t>65282519780901151X</t>
  </si>
  <si>
    <t>B6528250823010101000009</t>
  </si>
  <si>
    <t>1LYF-427</t>
  </si>
  <si>
    <t>LF427D1156[无][2022-05-01]</t>
  </si>
  <si>
    <t>王博</t>
  </si>
  <si>
    <t>511324199211133911</t>
  </si>
  <si>
    <t>6528251023050201000005</t>
  </si>
  <si>
    <t>74K210013P4930002[8620S1P00001][2023-03-01]</t>
  </si>
  <si>
    <t>新疆钵施然智能农机股份有限公司</t>
  </si>
  <si>
    <t>卫正秀</t>
  </si>
  <si>
    <t>632123197001075970</t>
  </si>
  <si>
    <t>B6528251023070101000022</t>
  </si>
  <si>
    <t>J000064762[][2023-01-28]</t>
  </si>
  <si>
    <t>吴生学</t>
  </si>
  <si>
    <t>62232619681005281X</t>
  </si>
  <si>
    <t>6528250723200101000024</t>
  </si>
  <si>
    <t>MC504-3(G4)</t>
  </si>
  <si>
    <t>42331017[Y230702966][2023-08-25]</t>
  </si>
  <si>
    <t>第一拖拉机股份有限公司</t>
  </si>
  <si>
    <t>库尔勒创新农机销售有限责任公司</t>
  </si>
  <si>
    <t>彭勇</t>
  </si>
  <si>
    <t>652801198110211116</t>
  </si>
  <si>
    <t>B6528250823070101000015</t>
  </si>
  <si>
    <t>J000064724[][2023-01-28]</t>
  </si>
  <si>
    <t>勾春广</t>
  </si>
  <si>
    <t>510722196712080576</t>
  </si>
  <si>
    <t>B6528250823070101000016</t>
  </si>
  <si>
    <t>J000064755[][2023-01-28]</t>
  </si>
  <si>
    <t>赛麦提·阿布都维力</t>
  </si>
  <si>
    <t>65282519780803391X</t>
  </si>
  <si>
    <t>B6528250823070101000017</t>
  </si>
  <si>
    <t>J000064753[][2023-01-28]</t>
  </si>
  <si>
    <t>玉苏普·艾尼</t>
  </si>
  <si>
    <t>652825198812101035</t>
  </si>
  <si>
    <t>6528250423200101000010</t>
  </si>
  <si>
    <t>现:TH504-3(G4)(原:TH504-3)</t>
  </si>
  <si>
    <t>2303101307[SD8577209][2023-04-08]</t>
  </si>
  <si>
    <t>托合提·麦木提力</t>
  </si>
  <si>
    <t>652825196608091512</t>
  </si>
  <si>
    <t>琼库勒乡</t>
  </si>
  <si>
    <t>B6528250223070101000001</t>
  </si>
  <si>
    <t>HD408-20221201-0994[][2022-12-01]</t>
  </si>
  <si>
    <t>B6528250223090103000003</t>
  </si>
  <si>
    <t>9YJD-2.2A</t>
  </si>
  <si>
    <t>23033[][2023-07-08]</t>
  </si>
  <si>
    <t>四平吉邦农机装备有限公司</t>
  </si>
  <si>
    <t>麦提图尔荪·麦麦提</t>
  </si>
  <si>
    <t>652825198412081012</t>
  </si>
  <si>
    <t>B6528250423010102000007</t>
  </si>
  <si>
    <t>1GKN-180</t>
  </si>
  <si>
    <t>JNK202207033[][2022-07-10]</t>
  </si>
  <si>
    <t>且末县万佳农机配件部</t>
  </si>
  <si>
    <t>艾力·日加甫</t>
  </si>
  <si>
    <t>652825198802261510</t>
  </si>
  <si>
    <t>B6528250723090102000004</t>
  </si>
  <si>
    <t>搂草机</t>
  </si>
  <si>
    <t>5.4m及以上指盘式液压搂草机</t>
  </si>
  <si>
    <t>9LZ-6.0</t>
  </si>
  <si>
    <t>L4496[][2022-10-13]</t>
  </si>
  <si>
    <t>内蒙古佳宣农牧业机械有限公司</t>
  </si>
  <si>
    <t>阿卜力克木·亚森</t>
  </si>
  <si>
    <t>653227198901182317</t>
  </si>
  <si>
    <t>B6528250323010101000005</t>
  </si>
  <si>
    <t>1LF-435Q</t>
  </si>
  <si>
    <t>KFD230848[][2023-03-11]</t>
  </si>
  <si>
    <t>且末县秋菊棉花种植专业合作社</t>
  </si>
  <si>
    <t>93652825MABJJ8X770</t>
  </si>
  <si>
    <t>B6528250723080101000001</t>
  </si>
  <si>
    <t>种植业废弃物处理设备</t>
  </si>
  <si>
    <t>农田废弃物收集设备</t>
  </si>
  <si>
    <t>残膜回收机</t>
  </si>
  <si>
    <t>工作幅宽1.8m及以上；带秸秆还田功能，有残膜收集机构且具有打包功能</t>
  </si>
  <si>
    <t>11CMJD-2.0</t>
  </si>
  <si>
    <t>GDM8244[][2023-11-07]</t>
  </si>
  <si>
    <t>石河子市光大农机有限公司</t>
  </si>
  <si>
    <t>喀迪尔·吐尔迪</t>
  </si>
  <si>
    <t>652825197409051512</t>
  </si>
  <si>
    <t>6528250823200101000007</t>
  </si>
  <si>
    <t>现:CD2204(G4)(原:CD2204)</t>
  </si>
  <si>
    <t>DF12204CAP4B11156[A70RT1N30128][2023-02-21]</t>
  </si>
  <si>
    <t>宋延文</t>
  </si>
  <si>
    <t>622323198807213117</t>
  </si>
  <si>
    <t>B6528251023010301000002</t>
  </si>
  <si>
    <t>5.5-6.5m双轴联合整地机，有折叠装置</t>
  </si>
  <si>
    <t>1ZLZ-6.0A</t>
  </si>
  <si>
    <t>2023327[][2023-03-01]</t>
  </si>
  <si>
    <t>石河子市天山机械制造有限公司</t>
  </si>
  <si>
    <t>户传春</t>
  </si>
  <si>
    <t>412323197806162019</t>
  </si>
  <si>
    <t>6528250723050201000002</t>
  </si>
  <si>
    <t>74K210013P4933059[8620S1P00066][2023-05-02]</t>
  </si>
  <si>
    <t>阿力木江·图尔荪</t>
  </si>
  <si>
    <t>652825198801091011</t>
  </si>
  <si>
    <t>6528250423200101000011</t>
  </si>
  <si>
    <t>2309102267[SD9017147][2023-09-16]</t>
  </si>
  <si>
    <t>B6528250723010301000001</t>
  </si>
  <si>
    <t>1ZLZ-5.6A</t>
  </si>
  <si>
    <t>2023326[][2023-03-01]</t>
  </si>
  <si>
    <t>图尔荪江·阿卜杜外力</t>
  </si>
  <si>
    <t>652825198306151515</t>
  </si>
  <si>
    <t>B6528251023070101000023</t>
  </si>
  <si>
    <t>LSAF30223020458[][2023-02-02]</t>
  </si>
  <si>
    <t>麦麦提江·库尔班</t>
  </si>
  <si>
    <t>65282519801112101X</t>
  </si>
  <si>
    <t>B6528250423010102000008</t>
  </si>
  <si>
    <t>单轴2-2.5m旋耕机</t>
  </si>
  <si>
    <t>1GQN-200</t>
  </si>
  <si>
    <t>230530012[][2023-05-30]</t>
  </si>
  <si>
    <t>杨治平</t>
  </si>
  <si>
    <t>510902197108250911</t>
  </si>
  <si>
    <t>6528250223200101000004</t>
  </si>
  <si>
    <t>2307102007[L800309048B][2023-07-31]</t>
  </si>
  <si>
    <t>冯少彬</t>
  </si>
  <si>
    <t>65282319650305371X</t>
  </si>
  <si>
    <t>B6528251023070101000024</t>
  </si>
  <si>
    <t>J000064730[][2023-01-28]</t>
  </si>
  <si>
    <t>B6528250223010102000004</t>
  </si>
  <si>
    <t>230719013[][2023-07-19]</t>
  </si>
  <si>
    <t>吉拉力·巴拉提</t>
  </si>
  <si>
    <t>652825198010131013</t>
  </si>
  <si>
    <t>6528250423200101000012</t>
  </si>
  <si>
    <t>2302100408[L800103846B][2023-02-18]</t>
  </si>
  <si>
    <t>麦提图尔迪·拜科日</t>
  </si>
  <si>
    <t>652825196908041015</t>
  </si>
  <si>
    <t>6528250423200101000013</t>
  </si>
  <si>
    <t>2307102008[L800309052B][2023-07-31]</t>
  </si>
  <si>
    <t>B6528250423010102000009</t>
  </si>
  <si>
    <t>230719008[][2023-07-19]</t>
  </si>
  <si>
    <t>李天兵</t>
  </si>
  <si>
    <t>511324196608227074</t>
  </si>
  <si>
    <t>B6528251023070101000025</t>
  </si>
  <si>
    <t>J000064731[][2023-01-28]</t>
  </si>
  <si>
    <t>吐尔迪·艾萨</t>
  </si>
  <si>
    <t>652825197505101516</t>
  </si>
  <si>
    <t>6528250523200101000006</t>
  </si>
  <si>
    <t>2307102006[L800309044B][2023-07-31]</t>
  </si>
  <si>
    <t>奥斯曼·比力拉</t>
  </si>
  <si>
    <t>65282519820620101X</t>
  </si>
  <si>
    <t>6528250423200101000014</t>
  </si>
  <si>
    <t>2302100605[L800204659B][2023-02-18]</t>
  </si>
  <si>
    <t>B6528251023070101000026</t>
  </si>
  <si>
    <t>J000064751[][2023-01-28]</t>
  </si>
  <si>
    <t>麦麦提·图尔迪</t>
  </si>
  <si>
    <t>652825198607233311</t>
  </si>
  <si>
    <t>B6528250523090103000002</t>
  </si>
  <si>
    <t>2306096[][2023-06-10]</t>
  </si>
  <si>
    <t>玉斯甫·艾麦提</t>
  </si>
  <si>
    <t>652825196901101513</t>
  </si>
  <si>
    <t>6528250823090105000001</t>
  </si>
  <si>
    <t>2-2.6m自走圆盘式青饲料收获机</t>
  </si>
  <si>
    <t>现:9QZ-2300(G4)(原:9QZ-2300)</t>
  </si>
  <si>
    <t>2023Q1273[A704YNP30099][2023-07-20]</t>
  </si>
  <si>
    <t>河南远方农业机械有限公司</t>
  </si>
  <si>
    <t>吐尔迪·日介甫</t>
  </si>
  <si>
    <t>652825198004101539</t>
  </si>
  <si>
    <t>6528250723200101000025</t>
  </si>
  <si>
    <t>现:TH2004-C(G4)(原:TH2004-C)</t>
  </si>
  <si>
    <t>2309200366[6P23S028150][2023-09-16]</t>
  </si>
  <si>
    <t>喀斯木江·阿布力孜</t>
  </si>
  <si>
    <t>652825198703043913</t>
  </si>
  <si>
    <t>B6528250823020302000009</t>
  </si>
  <si>
    <t>TC2305633[][2023-04-21]</t>
  </si>
  <si>
    <t>阿迪力·巴拉提</t>
  </si>
  <si>
    <t>652825198209042018</t>
  </si>
  <si>
    <t>阿羌镇</t>
  </si>
  <si>
    <t>6528251223200101000003</t>
  </si>
  <si>
    <t>2308102167[AFW23007192][2023-08-20]</t>
  </si>
  <si>
    <t>麦合木提·麦提托合提</t>
  </si>
  <si>
    <t>652825198708051031</t>
  </si>
  <si>
    <t>6528250423200101000015</t>
  </si>
  <si>
    <t>2210102948[SD8574947][2022-12-20]</t>
  </si>
  <si>
    <t>B6528250423010102000010</t>
  </si>
  <si>
    <t>220516010[][2022-05-16]</t>
  </si>
  <si>
    <t>麦提图尔荪·如孜</t>
  </si>
  <si>
    <t>652825196411021019</t>
  </si>
  <si>
    <t>B6528250423010102000011</t>
  </si>
  <si>
    <t>1GKN-200</t>
  </si>
  <si>
    <t>20JN2305215[][2023-05-20]</t>
  </si>
  <si>
    <t>李新军</t>
  </si>
  <si>
    <t>652825197908131517</t>
  </si>
  <si>
    <t>6528250823200101000008</t>
  </si>
  <si>
    <t>200马力及以上四轮驱动动力换挡拖拉机</t>
  </si>
  <si>
    <t>现:6M-2104(G4)(原:6M-2104)</t>
  </si>
  <si>
    <t>1YR2104MCPG000585[PE6068U118801][2023-08-29]</t>
  </si>
  <si>
    <t>约翰迪尔(天津)有限公司</t>
  </si>
  <si>
    <t>新疆新爱地农机销售有限公司</t>
  </si>
  <si>
    <t>B6528250823090103000002</t>
  </si>
  <si>
    <t>23034[][2023-07-08]</t>
  </si>
  <si>
    <t>凯合日曼·图尔迪</t>
  </si>
  <si>
    <t>652825197604112018</t>
  </si>
  <si>
    <t>B6528251223010102000001</t>
  </si>
  <si>
    <t>230719003[无][2023-07-19]</t>
  </si>
  <si>
    <t>廖仕杰</t>
  </si>
  <si>
    <t>510723197406164932</t>
  </si>
  <si>
    <t>B6528250723030202000013</t>
  </si>
  <si>
    <t>DJI3WWDZ-40B091AC[][2023-04-10]</t>
  </si>
  <si>
    <t>王红建</t>
  </si>
  <si>
    <t>412825197610070331</t>
  </si>
  <si>
    <t>6528250323200101000007</t>
  </si>
  <si>
    <t>2302100766[AFZ23004354][2023-03-10]</t>
  </si>
  <si>
    <t>杨再现</t>
  </si>
  <si>
    <t>510230198211118910</t>
  </si>
  <si>
    <t>B6528250723020302000018</t>
  </si>
  <si>
    <t>TC2400534[][2023-11-18]</t>
  </si>
  <si>
    <t>巴州梨耙农业开发有限公司</t>
  </si>
  <si>
    <t>亚森·热合曼</t>
  </si>
  <si>
    <t>652825197601141016</t>
  </si>
  <si>
    <t>B6528250523010102000011</t>
  </si>
  <si>
    <t>WL2023422[][2023-03-02]</t>
  </si>
  <si>
    <t>潍坊潍林农业装备有限公司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</si>
</sst>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_GBK"/>
      <charset val="134"/>
    </font>
    <font>
      <b/>
      <sz val="22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8"/>
  <sheetViews>
    <sheetView tabSelected="1" workbookViewId="0">
      <selection activeCell="S3" sqref="S3"/>
    </sheetView>
  </sheetViews>
  <sheetFormatPr defaultColWidth="9" defaultRowHeight="13.5"/>
  <cols>
    <col min="1" max="1" width="9" style="4"/>
    <col min="2" max="2" width="17.75" style="4" hidden="1" customWidth="1"/>
    <col min="3" max="3" width="20.375" style="4" customWidth="1"/>
    <col min="4" max="16" width="9" style="4"/>
    <col min="17" max="17" width="9.375" style="4"/>
    <col min="18" max="16379" width="9" style="4"/>
  </cols>
  <sheetData>
    <row r="1" s="1" customFormat="1" ht="51" customHeight="1" spans="1:1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1" customHeight="1" spans="1:17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40" customHeight="1" spans="1:17">
      <c r="A3" s="7" t="s">
        <v>1</v>
      </c>
      <c r="B3" s="7" t="s">
        <v>2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</row>
    <row r="4" s="1" customFormat="1" ht="51" customHeight="1" spans="1:17">
      <c r="A4" s="7" t="s">
        <v>17</v>
      </c>
      <c r="B4" s="7" t="s">
        <v>18</v>
      </c>
      <c r="C4" s="7" t="str">
        <f>REPLACE(B4,7,8,"********")</f>
        <v>652825********4213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7">
        <v>1</v>
      </c>
      <c r="P4" s="9">
        <v>9300</v>
      </c>
      <c r="Q4" s="9">
        <v>74000</v>
      </c>
    </row>
    <row r="5" s="1" customFormat="1" ht="51" customHeight="1" spans="1:17">
      <c r="A5" s="7" t="s">
        <v>30</v>
      </c>
      <c r="B5" s="7" t="s">
        <v>31</v>
      </c>
      <c r="C5" s="7" t="str">
        <f t="shared" ref="C5:C36" si="0">REPLACE(B5,7,8,"********")</f>
        <v>652825********3914</v>
      </c>
      <c r="D5" s="7" t="s">
        <v>32</v>
      </c>
      <c r="E5" s="7" t="s">
        <v>20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38</v>
      </c>
      <c r="L5" s="7" t="s">
        <v>39</v>
      </c>
      <c r="M5" s="7" t="s">
        <v>40</v>
      </c>
      <c r="N5" s="7" t="s">
        <v>41</v>
      </c>
      <c r="O5" s="7">
        <v>1</v>
      </c>
      <c r="P5" s="9">
        <v>400000</v>
      </c>
      <c r="Q5" s="9">
        <v>2201000</v>
      </c>
    </row>
    <row r="6" s="1" customFormat="1" ht="51" customHeight="1" spans="1:17">
      <c r="A6" s="7" t="s">
        <v>42</v>
      </c>
      <c r="B6" s="7" t="s">
        <v>43</v>
      </c>
      <c r="C6" s="7" t="str">
        <f t="shared" si="0"/>
        <v>513623********9754</v>
      </c>
      <c r="D6" s="7" t="s">
        <v>44</v>
      </c>
      <c r="E6" s="7" t="s">
        <v>20</v>
      </c>
      <c r="F6" s="7" t="s">
        <v>45</v>
      </c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46</v>
      </c>
      <c r="M6" s="7" t="s">
        <v>40</v>
      </c>
      <c r="N6" s="7" t="s">
        <v>47</v>
      </c>
      <c r="O6" s="7">
        <v>1</v>
      </c>
      <c r="P6" s="9">
        <v>400000</v>
      </c>
      <c r="Q6" s="9">
        <v>2144000</v>
      </c>
    </row>
    <row r="7" s="1" customFormat="1" ht="51" customHeight="1" spans="1:17">
      <c r="A7" s="7" t="s">
        <v>48</v>
      </c>
      <c r="B7" s="7" t="s">
        <v>49</v>
      </c>
      <c r="C7" s="7" t="str">
        <f t="shared" si="0"/>
        <v>652825********1037</v>
      </c>
      <c r="D7" s="7" t="s">
        <v>50</v>
      </c>
      <c r="E7" s="7" t="s">
        <v>20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>
        <v>1</v>
      </c>
      <c r="P7" s="9">
        <v>7500</v>
      </c>
      <c r="Q7" s="9">
        <v>25000</v>
      </c>
    </row>
    <row r="8" s="1" customFormat="1" ht="51" customHeight="1" spans="1:17">
      <c r="A8" s="7" t="s">
        <v>60</v>
      </c>
      <c r="B8" s="7" t="s">
        <v>61</v>
      </c>
      <c r="C8" s="7" t="str">
        <f t="shared" si="0"/>
        <v>512928********1013</v>
      </c>
      <c r="D8" s="7" t="s">
        <v>44</v>
      </c>
      <c r="E8" s="7" t="s">
        <v>20</v>
      </c>
      <c r="F8" s="7" t="s">
        <v>62</v>
      </c>
      <c r="G8" s="7" t="s">
        <v>22</v>
      </c>
      <c r="H8" s="7" t="s">
        <v>23</v>
      </c>
      <c r="I8" s="7" t="s">
        <v>24</v>
      </c>
      <c r="J8" s="7" t="s">
        <v>63</v>
      </c>
      <c r="K8" s="7" t="s">
        <v>64</v>
      </c>
      <c r="L8" s="7" t="s">
        <v>65</v>
      </c>
      <c r="M8" s="7" t="s">
        <v>66</v>
      </c>
      <c r="N8" s="7" t="s">
        <v>67</v>
      </c>
      <c r="O8" s="7">
        <v>1</v>
      </c>
      <c r="P8" s="9">
        <v>6300</v>
      </c>
      <c r="Q8" s="9">
        <v>46000</v>
      </c>
    </row>
    <row r="9" s="1" customFormat="1" ht="51" customHeight="1" spans="1:17">
      <c r="A9" s="7" t="s">
        <v>68</v>
      </c>
      <c r="B9" s="7" t="s">
        <v>69</v>
      </c>
      <c r="C9" s="7" t="str">
        <f t="shared" si="0"/>
        <v>410426********3515</v>
      </c>
      <c r="D9" s="7" t="s">
        <v>70</v>
      </c>
      <c r="E9" s="7" t="s">
        <v>20</v>
      </c>
      <c r="F9" s="7" t="s">
        <v>71</v>
      </c>
      <c r="G9" s="7" t="s">
        <v>52</v>
      </c>
      <c r="H9" s="7" t="s">
        <v>53</v>
      </c>
      <c r="I9" s="7" t="s">
        <v>72</v>
      </c>
      <c r="J9" s="7" t="s">
        <v>73</v>
      </c>
      <c r="K9" s="7" t="s">
        <v>74</v>
      </c>
      <c r="L9" s="7" t="s">
        <v>75</v>
      </c>
      <c r="M9" s="7" t="s">
        <v>76</v>
      </c>
      <c r="N9" s="7" t="s">
        <v>29</v>
      </c>
      <c r="O9" s="7">
        <v>1</v>
      </c>
      <c r="P9" s="9">
        <v>930</v>
      </c>
      <c r="Q9" s="9">
        <v>3800</v>
      </c>
    </row>
    <row r="10" s="1" customFormat="1" ht="51" customHeight="1" spans="1:17">
      <c r="A10" s="7" t="s">
        <v>77</v>
      </c>
      <c r="B10" s="7" t="s">
        <v>78</v>
      </c>
      <c r="C10" s="7" t="str">
        <f t="shared" si="0"/>
        <v>622424********3412</v>
      </c>
      <c r="D10" s="7" t="s">
        <v>32</v>
      </c>
      <c r="E10" s="7" t="s">
        <v>20</v>
      </c>
      <c r="F10" s="7" t="s">
        <v>79</v>
      </c>
      <c r="G10" s="7" t="s">
        <v>34</v>
      </c>
      <c r="H10" s="7" t="s">
        <v>35</v>
      </c>
      <c r="I10" s="7" t="s">
        <v>36</v>
      </c>
      <c r="J10" s="7" t="s">
        <v>37</v>
      </c>
      <c r="K10" s="7" t="s">
        <v>38</v>
      </c>
      <c r="L10" s="7" t="s">
        <v>80</v>
      </c>
      <c r="M10" s="7" t="s">
        <v>40</v>
      </c>
      <c r="N10" s="7" t="s">
        <v>47</v>
      </c>
      <c r="O10" s="7">
        <v>1</v>
      </c>
      <c r="P10" s="9">
        <v>400000</v>
      </c>
      <c r="Q10" s="9">
        <v>2104000</v>
      </c>
    </row>
    <row r="11" s="1" customFormat="1" ht="51" customHeight="1" spans="1:17">
      <c r="A11" s="7" t="s">
        <v>81</v>
      </c>
      <c r="B11" s="7" t="s">
        <v>82</v>
      </c>
      <c r="C11" s="7" t="str">
        <f t="shared" si="0"/>
        <v>652825********3917</v>
      </c>
      <c r="D11" s="7" t="s">
        <v>32</v>
      </c>
      <c r="E11" s="7" t="s">
        <v>20</v>
      </c>
      <c r="F11" s="7" t="s">
        <v>83</v>
      </c>
      <c r="G11" s="7" t="s">
        <v>52</v>
      </c>
      <c r="H11" s="7" t="s">
        <v>53</v>
      </c>
      <c r="I11" s="7" t="s">
        <v>54</v>
      </c>
      <c r="J11" s="7" t="s">
        <v>84</v>
      </c>
      <c r="K11" s="7" t="s">
        <v>85</v>
      </c>
      <c r="L11" s="7" t="s">
        <v>86</v>
      </c>
      <c r="M11" s="7" t="s">
        <v>87</v>
      </c>
      <c r="N11" s="7" t="s">
        <v>88</v>
      </c>
      <c r="O11" s="7">
        <v>1</v>
      </c>
      <c r="P11" s="9">
        <v>5680</v>
      </c>
      <c r="Q11" s="9">
        <v>21000</v>
      </c>
    </row>
    <row r="12" s="1" customFormat="1" ht="51" customHeight="1" spans="1:17">
      <c r="A12" s="7" t="s">
        <v>89</v>
      </c>
      <c r="B12" s="7" t="s">
        <v>90</v>
      </c>
      <c r="C12" s="7" t="str">
        <f t="shared" si="0"/>
        <v>511622********9718</v>
      </c>
      <c r="D12" s="7" t="s">
        <v>44</v>
      </c>
      <c r="E12" s="7" t="s">
        <v>20</v>
      </c>
      <c r="F12" s="7" t="s">
        <v>91</v>
      </c>
      <c r="G12" s="7" t="s">
        <v>92</v>
      </c>
      <c r="H12" s="7" t="s">
        <v>93</v>
      </c>
      <c r="I12" s="7" t="s">
        <v>94</v>
      </c>
      <c r="J12" s="7" t="s">
        <v>95</v>
      </c>
      <c r="K12" s="7" t="s">
        <v>96</v>
      </c>
      <c r="L12" s="7" t="s">
        <v>97</v>
      </c>
      <c r="M12" s="7" t="s">
        <v>98</v>
      </c>
      <c r="N12" s="7" t="s">
        <v>99</v>
      </c>
      <c r="O12" s="7">
        <v>1</v>
      </c>
      <c r="P12" s="9">
        <v>4200</v>
      </c>
      <c r="Q12" s="9">
        <v>9300</v>
      </c>
    </row>
    <row r="13" s="1" customFormat="1" ht="51" customHeight="1" spans="1:17">
      <c r="A13" s="7" t="s">
        <v>89</v>
      </c>
      <c r="B13" s="7" t="s">
        <v>90</v>
      </c>
      <c r="C13" s="7" t="str">
        <f t="shared" si="0"/>
        <v>511622********9718</v>
      </c>
      <c r="D13" s="7" t="s">
        <v>44</v>
      </c>
      <c r="E13" s="7" t="s">
        <v>20</v>
      </c>
      <c r="F13" s="7" t="s">
        <v>100</v>
      </c>
      <c r="G13" s="7" t="s">
        <v>52</v>
      </c>
      <c r="H13" s="7" t="s">
        <v>101</v>
      </c>
      <c r="I13" s="7" t="s">
        <v>102</v>
      </c>
      <c r="J13" s="7" t="s">
        <v>103</v>
      </c>
      <c r="K13" s="7" t="s">
        <v>104</v>
      </c>
      <c r="L13" s="7" t="s">
        <v>105</v>
      </c>
      <c r="M13" s="7" t="s">
        <v>106</v>
      </c>
      <c r="N13" s="7" t="s">
        <v>107</v>
      </c>
      <c r="O13" s="7">
        <v>1</v>
      </c>
      <c r="P13" s="9">
        <v>15000</v>
      </c>
      <c r="Q13" s="9">
        <v>65000</v>
      </c>
    </row>
    <row r="14" s="1" customFormat="1" ht="51" customHeight="1" spans="1:17">
      <c r="A14" s="7" t="s">
        <v>81</v>
      </c>
      <c r="B14" s="7" t="s">
        <v>82</v>
      </c>
      <c r="C14" s="7" t="str">
        <f t="shared" si="0"/>
        <v>652825********3917</v>
      </c>
      <c r="D14" s="7" t="s">
        <v>32</v>
      </c>
      <c r="E14" s="7" t="s">
        <v>20</v>
      </c>
      <c r="F14" s="7" t="s">
        <v>108</v>
      </c>
      <c r="G14" s="7" t="s">
        <v>22</v>
      </c>
      <c r="H14" s="7" t="s">
        <v>23</v>
      </c>
      <c r="I14" s="7" t="s">
        <v>24</v>
      </c>
      <c r="J14" s="7" t="s">
        <v>109</v>
      </c>
      <c r="K14" s="7" t="s">
        <v>110</v>
      </c>
      <c r="L14" s="7" t="s">
        <v>111</v>
      </c>
      <c r="M14" s="7" t="s">
        <v>112</v>
      </c>
      <c r="N14" s="7" t="s">
        <v>88</v>
      </c>
      <c r="O14" s="7">
        <v>1</v>
      </c>
      <c r="P14" s="9">
        <v>31800</v>
      </c>
      <c r="Q14" s="9">
        <v>258000</v>
      </c>
    </row>
    <row r="15" s="1" customFormat="1" ht="51" customHeight="1" spans="1:17">
      <c r="A15" s="7" t="s">
        <v>113</v>
      </c>
      <c r="B15" s="7" t="s">
        <v>114</v>
      </c>
      <c r="C15" s="7" t="str">
        <f t="shared" si="0"/>
        <v>652825********331X</v>
      </c>
      <c r="D15" s="7" t="s">
        <v>115</v>
      </c>
      <c r="E15" s="7" t="s">
        <v>20</v>
      </c>
      <c r="F15" s="7" t="s">
        <v>116</v>
      </c>
      <c r="G15" s="7" t="s">
        <v>22</v>
      </c>
      <c r="H15" s="7" t="s">
        <v>23</v>
      </c>
      <c r="I15" s="7" t="s">
        <v>24</v>
      </c>
      <c r="J15" s="7" t="s">
        <v>117</v>
      </c>
      <c r="K15" s="7" t="s">
        <v>118</v>
      </c>
      <c r="L15" s="7" t="s">
        <v>119</v>
      </c>
      <c r="M15" s="7" t="s">
        <v>28</v>
      </c>
      <c r="N15" s="7" t="s">
        <v>29</v>
      </c>
      <c r="O15" s="7">
        <v>1</v>
      </c>
      <c r="P15" s="9">
        <v>19400</v>
      </c>
      <c r="Q15" s="9">
        <v>1230000</v>
      </c>
    </row>
    <row r="16" s="1" customFormat="1" ht="51" customHeight="1" spans="1:17">
      <c r="A16" s="7" t="s">
        <v>120</v>
      </c>
      <c r="B16" s="7" t="s">
        <v>121</v>
      </c>
      <c r="C16" s="7" t="str">
        <f t="shared" si="0"/>
        <v>652825********1516</v>
      </c>
      <c r="D16" s="7" t="s">
        <v>32</v>
      </c>
      <c r="E16" s="7" t="s">
        <v>20</v>
      </c>
      <c r="F16" s="7" t="s">
        <v>122</v>
      </c>
      <c r="G16" s="7" t="s">
        <v>52</v>
      </c>
      <c r="H16" s="7" t="s">
        <v>53</v>
      </c>
      <c r="I16" s="7" t="s">
        <v>54</v>
      </c>
      <c r="J16" s="7" t="s">
        <v>123</v>
      </c>
      <c r="K16" s="7" t="s">
        <v>124</v>
      </c>
      <c r="L16" s="7" t="s">
        <v>125</v>
      </c>
      <c r="M16" s="7" t="s">
        <v>87</v>
      </c>
      <c r="N16" s="7" t="s">
        <v>107</v>
      </c>
      <c r="O16" s="7">
        <v>1</v>
      </c>
      <c r="P16" s="9">
        <v>9000</v>
      </c>
      <c r="Q16" s="9">
        <v>20000</v>
      </c>
    </row>
    <row r="17" s="1" customFormat="1" ht="51" customHeight="1" spans="1:17">
      <c r="A17" s="7" t="s">
        <v>126</v>
      </c>
      <c r="B17" s="7" t="s">
        <v>127</v>
      </c>
      <c r="C17" s="7" t="str">
        <f t="shared" si="0"/>
        <v>513525********3173</v>
      </c>
      <c r="D17" s="7" t="s">
        <v>44</v>
      </c>
      <c r="E17" s="7" t="s">
        <v>20</v>
      </c>
      <c r="F17" s="7" t="s">
        <v>128</v>
      </c>
      <c r="G17" s="7" t="s">
        <v>129</v>
      </c>
      <c r="H17" s="7" t="s">
        <v>130</v>
      </c>
      <c r="I17" s="7" t="s">
        <v>131</v>
      </c>
      <c r="J17" s="7" t="s">
        <v>132</v>
      </c>
      <c r="K17" s="7" t="s">
        <v>133</v>
      </c>
      <c r="L17" s="7" t="s">
        <v>134</v>
      </c>
      <c r="M17" s="7" t="s">
        <v>135</v>
      </c>
      <c r="N17" s="7" t="s">
        <v>136</v>
      </c>
      <c r="O17" s="7">
        <v>1</v>
      </c>
      <c r="P17" s="9">
        <v>12000</v>
      </c>
      <c r="Q17" s="9">
        <v>48000</v>
      </c>
    </row>
    <row r="18" s="1" customFormat="1" ht="51" customHeight="1" spans="1:17">
      <c r="A18" s="7" t="s">
        <v>137</v>
      </c>
      <c r="B18" s="7" t="s">
        <v>138</v>
      </c>
      <c r="C18" s="7" t="str">
        <f t="shared" si="0"/>
        <v>N26528********657D</v>
      </c>
      <c r="D18" s="7" t="s">
        <v>139</v>
      </c>
      <c r="E18" s="7" t="s">
        <v>140</v>
      </c>
      <c r="F18" s="7" t="s">
        <v>141</v>
      </c>
      <c r="G18" s="7" t="s">
        <v>92</v>
      </c>
      <c r="H18" s="7" t="s">
        <v>93</v>
      </c>
      <c r="I18" s="7" t="s">
        <v>94</v>
      </c>
      <c r="J18" s="7" t="s">
        <v>95</v>
      </c>
      <c r="K18" s="7" t="s">
        <v>142</v>
      </c>
      <c r="L18" s="7" t="s">
        <v>143</v>
      </c>
      <c r="M18" s="7" t="s">
        <v>144</v>
      </c>
      <c r="N18" s="7" t="s">
        <v>145</v>
      </c>
      <c r="O18" s="7">
        <v>1</v>
      </c>
      <c r="P18" s="9">
        <v>4200</v>
      </c>
      <c r="Q18" s="9">
        <v>13000</v>
      </c>
    </row>
    <row r="19" s="1" customFormat="1" ht="51" customHeight="1" spans="1:17">
      <c r="A19" s="7" t="s">
        <v>146</v>
      </c>
      <c r="B19" s="7" t="s">
        <v>147</v>
      </c>
      <c r="C19" s="7" t="str">
        <f t="shared" si="0"/>
        <v>652701********0011</v>
      </c>
      <c r="D19" s="7" t="s">
        <v>32</v>
      </c>
      <c r="E19" s="7" t="s">
        <v>20</v>
      </c>
      <c r="F19" s="7" t="s">
        <v>148</v>
      </c>
      <c r="G19" s="7" t="s">
        <v>34</v>
      </c>
      <c r="H19" s="7" t="s">
        <v>35</v>
      </c>
      <c r="I19" s="7" t="s">
        <v>36</v>
      </c>
      <c r="J19" s="7" t="s">
        <v>37</v>
      </c>
      <c r="K19" s="7" t="s">
        <v>38</v>
      </c>
      <c r="L19" s="7" t="s">
        <v>149</v>
      </c>
      <c r="M19" s="7" t="s">
        <v>40</v>
      </c>
      <c r="N19" s="7" t="s">
        <v>47</v>
      </c>
      <c r="O19" s="7">
        <v>1</v>
      </c>
      <c r="P19" s="9">
        <v>400000</v>
      </c>
      <c r="Q19" s="9">
        <v>2112000</v>
      </c>
    </row>
    <row r="20" s="1" customFormat="1" ht="51" customHeight="1" spans="1:17">
      <c r="A20" s="7" t="s">
        <v>150</v>
      </c>
      <c r="B20" s="7" t="s">
        <v>151</v>
      </c>
      <c r="C20" s="7" t="str">
        <f t="shared" si="0"/>
        <v>511522********5110</v>
      </c>
      <c r="D20" s="7" t="s">
        <v>32</v>
      </c>
      <c r="E20" s="7" t="s">
        <v>20</v>
      </c>
      <c r="F20" s="7" t="s">
        <v>152</v>
      </c>
      <c r="G20" s="7" t="s">
        <v>34</v>
      </c>
      <c r="H20" s="7" t="s">
        <v>35</v>
      </c>
      <c r="I20" s="7" t="s">
        <v>36</v>
      </c>
      <c r="J20" s="7" t="s">
        <v>37</v>
      </c>
      <c r="K20" s="7" t="s">
        <v>153</v>
      </c>
      <c r="L20" s="7" t="s">
        <v>154</v>
      </c>
      <c r="M20" s="7" t="s">
        <v>155</v>
      </c>
      <c r="N20" s="7" t="s">
        <v>156</v>
      </c>
      <c r="O20" s="7">
        <v>1</v>
      </c>
      <c r="P20" s="9">
        <v>400000</v>
      </c>
      <c r="Q20" s="9">
        <v>2320000</v>
      </c>
    </row>
    <row r="21" s="1" customFormat="1" ht="51" customHeight="1" spans="1:17">
      <c r="A21" s="7" t="s">
        <v>157</v>
      </c>
      <c r="B21" s="7" t="s">
        <v>158</v>
      </c>
      <c r="C21" s="7" t="str">
        <f t="shared" si="0"/>
        <v>652825********3916</v>
      </c>
      <c r="D21" s="7" t="s">
        <v>32</v>
      </c>
      <c r="E21" s="7" t="s">
        <v>20</v>
      </c>
      <c r="F21" s="7" t="s">
        <v>159</v>
      </c>
      <c r="G21" s="7" t="s">
        <v>160</v>
      </c>
      <c r="H21" s="7" t="s">
        <v>161</v>
      </c>
      <c r="I21" s="7" t="s">
        <v>162</v>
      </c>
      <c r="J21" s="7" t="s">
        <v>163</v>
      </c>
      <c r="K21" s="7" t="s">
        <v>164</v>
      </c>
      <c r="L21" s="7" t="s">
        <v>165</v>
      </c>
      <c r="M21" s="7" t="s">
        <v>166</v>
      </c>
      <c r="N21" s="7" t="s">
        <v>29</v>
      </c>
      <c r="O21" s="7">
        <v>1</v>
      </c>
      <c r="P21" s="9">
        <v>3700</v>
      </c>
      <c r="Q21" s="9">
        <v>13300</v>
      </c>
    </row>
    <row r="22" s="1" customFormat="1" ht="51" customHeight="1" spans="1:17">
      <c r="A22" s="7" t="s">
        <v>167</v>
      </c>
      <c r="B22" s="7" t="s">
        <v>168</v>
      </c>
      <c r="C22" s="7" t="str">
        <f t="shared" si="0"/>
        <v>510722********3257</v>
      </c>
      <c r="D22" s="7" t="s">
        <v>32</v>
      </c>
      <c r="E22" s="7" t="s">
        <v>20</v>
      </c>
      <c r="F22" s="7" t="s">
        <v>169</v>
      </c>
      <c r="G22" s="7" t="s">
        <v>22</v>
      </c>
      <c r="H22" s="7" t="s">
        <v>23</v>
      </c>
      <c r="I22" s="7" t="s">
        <v>24</v>
      </c>
      <c r="J22" s="7" t="s">
        <v>63</v>
      </c>
      <c r="K22" s="7" t="s">
        <v>170</v>
      </c>
      <c r="L22" s="7" t="s">
        <v>171</v>
      </c>
      <c r="M22" s="7" t="s">
        <v>172</v>
      </c>
      <c r="N22" s="7" t="s">
        <v>173</v>
      </c>
      <c r="O22" s="7">
        <v>1</v>
      </c>
      <c r="P22" s="9">
        <v>6300</v>
      </c>
      <c r="Q22" s="9">
        <v>49000</v>
      </c>
    </row>
    <row r="23" s="1" customFormat="1" ht="51" customHeight="1" spans="1:17">
      <c r="A23" s="7" t="s">
        <v>174</v>
      </c>
      <c r="B23" s="7" t="s">
        <v>175</v>
      </c>
      <c r="C23" s="7" t="str">
        <f t="shared" si="0"/>
        <v>652825********1519</v>
      </c>
      <c r="D23" s="7" t="s">
        <v>139</v>
      </c>
      <c r="E23" s="7" t="s">
        <v>20</v>
      </c>
      <c r="F23" s="7" t="s">
        <v>176</v>
      </c>
      <c r="G23" s="7" t="s">
        <v>34</v>
      </c>
      <c r="H23" s="7" t="s">
        <v>35</v>
      </c>
      <c r="I23" s="7" t="s">
        <v>36</v>
      </c>
      <c r="J23" s="7" t="s">
        <v>37</v>
      </c>
      <c r="K23" s="7" t="s">
        <v>38</v>
      </c>
      <c r="L23" s="7" t="s">
        <v>177</v>
      </c>
      <c r="M23" s="7" t="s">
        <v>40</v>
      </c>
      <c r="N23" s="7" t="s">
        <v>47</v>
      </c>
      <c r="O23" s="7">
        <v>1</v>
      </c>
      <c r="P23" s="9">
        <v>400000</v>
      </c>
      <c r="Q23" s="9">
        <v>2232000</v>
      </c>
    </row>
    <row r="24" s="1" customFormat="1" ht="51" customHeight="1" spans="1:17">
      <c r="A24" s="7" t="s">
        <v>178</v>
      </c>
      <c r="B24" s="7" t="s">
        <v>179</v>
      </c>
      <c r="C24" s="7" t="str">
        <f t="shared" si="0"/>
        <v>652825********421X</v>
      </c>
      <c r="D24" s="7" t="s">
        <v>19</v>
      </c>
      <c r="E24" s="7" t="s">
        <v>20</v>
      </c>
      <c r="F24" s="7" t="s">
        <v>180</v>
      </c>
      <c r="G24" s="7" t="s">
        <v>52</v>
      </c>
      <c r="H24" s="7" t="s">
        <v>53</v>
      </c>
      <c r="I24" s="7" t="s">
        <v>54</v>
      </c>
      <c r="J24" s="7" t="s">
        <v>181</v>
      </c>
      <c r="K24" s="7" t="s">
        <v>182</v>
      </c>
      <c r="L24" s="7" t="s">
        <v>183</v>
      </c>
      <c r="M24" s="7" t="s">
        <v>184</v>
      </c>
      <c r="N24" s="7" t="s">
        <v>29</v>
      </c>
      <c r="O24" s="7">
        <v>1</v>
      </c>
      <c r="P24" s="9">
        <v>1730</v>
      </c>
      <c r="Q24" s="9">
        <v>5800</v>
      </c>
    </row>
    <row r="25" s="1" customFormat="1" ht="51" customHeight="1" spans="1:17">
      <c r="A25" s="7" t="s">
        <v>185</v>
      </c>
      <c r="B25" s="7" t="s">
        <v>186</v>
      </c>
      <c r="C25" s="7" t="str">
        <f t="shared" si="0"/>
        <v>936528********1Y36</v>
      </c>
      <c r="D25" s="7" t="s">
        <v>139</v>
      </c>
      <c r="E25" s="7" t="s">
        <v>140</v>
      </c>
      <c r="F25" s="7" t="s">
        <v>187</v>
      </c>
      <c r="G25" s="7" t="s">
        <v>129</v>
      </c>
      <c r="H25" s="7" t="s">
        <v>130</v>
      </c>
      <c r="I25" s="7" t="s">
        <v>188</v>
      </c>
      <c r="J25" s="7" t="s">
        <v>189</v>
      </c>
      <c r="K25" s="7" t="s">
        <v>190</v>
      </c>
      <c r="L25" s="7" t="s">
        <v>191</v>
      </c>
      <c r="M25" s="7" t="s">
        <v>192</v>
      </c>
      <c r="N25" s="7" t="s">
        <v>192</v>
      </c>
      <c r="O25" s="7">
        <v>1</v>
      </c>
      <c r="P25" s="9">
        <v>7700</v>
      </c>
      <c r="Q25" s="9">
        <v>31000</v>
      </c>
    </row>
    <row r="26" s="1" customFormat="1" ht="51" customHeight="1" spans="1:17">
      <c r="A26" s="7" t="s">
        <v>193</v>
      </c>
      <c r="B26" s="7" t="s">
        <v>194</v>
      </c>
      <c r="C26" s="7" t="str">
        <f t="shared" si="0"/>
        <v>652825********1518</v>
      </c>
      <c r="D26" s="7" t="s">
        <v>139</v>
      </c>
      <c r="E26" s="7" t="s">
        <v>20</v>
      </c>
      <c r="F26" s="7" t="s">
        <v>195</v>
      </c>
      <c r="G26" s="7" t="s">
        <v>129</v>
      </c>
      <c r="H26" s="7" t="s">
        <v>130</v>
      </c>
      <c r="I26" s="7" t="s">
        <v>131</v>
      </c>
      <c r="J26" s="7" t="s">
        <v>132</v>
      </c>
      <c r="K26" s="7" t="s">
        <v>133</v>
      </c>
      <c r="L26" s="7" t="s">
        <v>196</v>
      </c>
      <c r="M26" s="7" t="s">
        <v>135</v>
      </c>
      <c r="N26" s="7" t="s">
        <v>136</v>
      </c>
      <c r="O26" s="7">
        <v>1</v>
      </c>
      <c r="P26" s="9">
        <v>12000</v>
      </c>
      <c r="Q26" s="9">
        <v>48000</v>
      </c>
    </row>
    <row r="27" s="1" customFormat="1" ht="51" customHeight="1" spans="1:17">
      <c r="A27" s="7" t="s">
        <v>197</v>
      </c>
      <c r="B27" s="7" t="s">
        <v>198</v>
      </c>
      <c r="C27" s="7" t="str">
        <f t="shared" si="0"/>
        <v>411324********0547</v>
      </c>
      <c r="D27" s="7" t="s">
        <v>115</v>
      </c>
      <c r="E27" s="7" t="s">
        <v>20</v>
      </c>
      <c r="F27" s="7" t="s">
        <v>199</v>
      </c>
      <c r="G27" s="7" t="s">
        <v>129</v>
      </c>
      <c r="H27" s="7" t="s">
        <v>130</v>
      </c>
      <c r="I27" s="7" t="s">
        <v>131</v>
      </c>
      <c r="J27" s="7" t="s">
        <v>132</v>
      </c>
      <c r="K27" s="7" t="s">
        <v>133</v>
      </c>
      <c r="L27" s="7" t="s">
        <v>200</v>
      </c>
      <c r="M27" s="7" t="s">
        <v>135</v>
      </c>
      <c r="N27" s="7" t="s">
        <v>136</v>
      </c>
      <c r="O27" s="7">
        <v>1</v>
      </c>
      <c r="P27" s="9">
        <v>12000</v>
      </c>
      <c r="Q27" s="9">
        <v>48000</v>
      </c>
    </row>
    <row r="28" s="1" customFormat="1" ht="51" customHeight="1" spans="1:17">
      <c r="A28" s="7" t="s">
        <v>201</v>
      </c>
      <c r="B28" s="7" t="s">
        <v>202</v>
      </c>
      <c r="C28" s="7" t="str">
        <f t="shared" si="0"/>
        <v>652825********4213</v>
      </c>
      <c r="D28" s="7" t="s">
        <v>19</v>
      </c>
      <c r="E28" s="7" t="s">
        <v>20</v>
      </c>
      <c r="F28" s="7" t="s">
        <v>203</v>
      </c>
      <c r="G28" s="7" t="s">
        <v>204</v>
      </c>
      <c r="H28" s="7" t="s">
        <v>205</v>
      </c>
      <c r="I28" s="7" t="s">
        <v>206</v>
      </c>
      <c r="J28" s="7" t="s">
        <v>207</v>
      </c>
      <c r="K28" s="7" t="s">
        <v>208</v>
      </c>
      <c r="L28" s="7" t="s">
        <v>209</v>
      </c>
      <c r="M28" s="7" t="s">
        <v>210</v>
      </c>
      <c r="N28" s="7" t="s">
        <v>107</v>
      </c>
      <c r="O28" s="7">
        <v>1</v>
      </c>
      <c r="P28" s="9">
        <v>21600</v>
      </c>
      <c r="Q28" s="9">
        <v>190000</v>
      </c>
    </row>
    <row r="29" s="1" customFormat="1" ht="51" customHeight="1" spans="1:17">
      <c r="A29" s="7" t="s">
        <v>211</v>
      </c>
      <c r="B29" s="7" t="s">
        <v>212</v>
      </c>
      <c r="C29" s="7" t="str">
        <f t="shared" si="0"/>
        <v>500382********9369</v>
      </c>
      <c r="D29" s="7" t="s">
        <v>44</v>
      </c>
      <c r="E29" s="7" t="s">
        <v>20</v>
      </c>
      <c r="F29" s="7" t="s">
        <v>213</v>
      </c>
      <c r="G29" s="7" t="s">
        <v>129</v>
      </c>
      <c r="H29" s="7" t="s">
        <v>130</v>
      </c>
      <c r="I29" s="7" t="s">
        <v>131</v>
      </c>
      <c r="J29" s="7" t="s">
        <v>132</v>
      </c>
      <c r="K29" s="7" t="s">
        <v>214</v>
      </c>
      <c r="L29" s="7" t="s">
        <v>215</v>
      </c>
      <c r="M29" s="7" t="s">
        <v>216</v>
      </c>
      <c r="N29" s="7" t="s">
        <v>145</v>
      </c>
      <c r="O29" s="7">
        <v>1</v>
      </c>
      <c r="P29" s="9">
        <v>12000</v>
      </c>
      <c r="Q29" s="9">
        <v>63000</v>
      </c>
    </row>
    <row r="30" s="1" customFormat="1" ht="51" customHeight="1" spans="1:17">
      <c r="A30" s="7" t="s">
        <v>157</v>
      </c>
      <c r="B30" s="7" t="s">
        <v>158</v>
      </c>
      <c r="C30" s="7" t="str">
        <f t="shared" si="0"/>
        <v>652825********3916</v>
      </c>
      <c r="D30" s="7" t="s">
        <v>32</v>
      </c>
      <c r="E30" s="7" t="s">
        <v>20</v>
      </c>
      <c r="F30" s="7" t="s">
        <v>217</v>
      </c>
      <c r="G30" s="7" t="s">
        <v>92</v>
      </c>
      <c r="H30" s="7" t="s">
        <v>93</v>
      </c>
      <c r="I30" s="7" t="s">
        <v>94</v>
      </c>
      <c r="J30" s="7" t="s">
        <v>95</v>
      </c>
      <c r="K30" s="7" t="s">
        <v>218</v>
      </c>
      <c r="L30" s="7" t="s">
        <v>219</v>
      </c>
      <c r="M30" s="7" t="s">
        <v>220</v>
      </c>
      <c r="N30" s="7" t="s">
        <v>59</v>
      </c>
      <c r="O30" s="7">
        <v>1</v>
      </c>
      <c r="P30" s="9">
        <v>4200</v>
      </c>
      <c r="Q30" s="9">
        <v>14000</v>
      </c>
    </row>
    <row r="31" s="1" customFormat="1" ht="51" customHeight="1" spans="1:17">
      <c r="A31" s="7" t="s">
        <v>221</v>
      </c>
      <c r="B31" s="7" t="s">
        <v>222</v>
      </c>
      <c r="C31" s="7" t="str">
        <f t="shared" si="0"/>
        <v>412324********4211</v>
      </c>
      <c r="D31" s="7" t="s">
        <v>223</v>
      </c>
      <c r="E31" s="7" t="s">
        <v>20</v>
      </c>
      <c r="F31" s="7" t="s">
        <v>224</v>
      </c>
      <c r="G31" s="7" t="s">
        <v>92</v>
      </c>
      <c r="H31" s="7" t="s">
        <v>93</v>
      </c>
      <c r="I31" s="7" t="s">
        <v>94</v>
      </c>
      <c r="J31" s="7" t="s">
        <v>95</v>
      </c>
      <c r="K31" s="7" t="s">
        <v>225</v>
      </c>
      <c r="L31" s="7" t="s">
        <v>226</v>
      </c>
      <c r="M31" s="7" t="s">
        <v>227</v>
      </c>
      <c r="N31" s="7" t="s">
        <v>228</v>
      </c>
      <c r="O31" s="7">
        <v>1</v>
      </c>
      <c r="P31" s="9">
        <v>4200</v>
      </c>
      <c r="Q31" s="9">
        <v>14000</v>
      </c>
    </row>
    <row r="32" s="1" customFormat="1" ht="51" customHeight="1" spans="1:17">
      <c r="A32" s="7" t="s">
        <v>229</v>
      </c>
      <c r="B32" s="7" t="s">
        <v>230</v>
      </c>
      <c r="C32" s="7" t="str">
        <f t="shared" si="0"/>
        <v>412324********3537</v>
      </c>
      <c r="D32" s="7" t="s">
        <v>223</v>
      </c>
      <c r="E32" s="7" t="s">
        <v>20</v>
      </c>
      <c r="F32" s="7" t="s">
        <v>231</v>
      </c>
      <c r="G32" s="7" t="s">
        <v>92</v>
      </c>
      <c r="H32" s="7" t="s">
        <v>93</v>
      </c>
      <c r="I32" s="7" t="s">
        <v>94</v>
      </c>
      <c r="J32" s="7" t="s">
        <v>95</v>
      </c>
      <c r="K32" s="7" t="s">
        <v>225</v>
      </c>
      <c r="L32" s="7" t="s">
        <v>232</v>
      </c>
      <c r="M32" s="7" t="s">
        <v>227</v>
      </c>
      <c r="N32" s="7" t="s">
        <v>228</v>
      </c>
      <c r="O32" s="7">
        <v>1</v>
      </c>
      <c r="P32" s="9">
        <v>4200</v>
      </c>
      <c r="Q32" s="9">
        <v>14000</v>
      </c>
    </row>
    <row r="33" s="1" customFormat="1" ht="51" customHeight="1" spans="1:17">
      <c r="A33" s="7" t="s">
        <v>229</v>
      </c>
      <c r="B33" s="7" t="s">
        <v>230</v>
      </c>
      <c r="C33" s="7" t="str">
        <f t="shared" si="0"/>
        <v>412324********3537</v>
      </c>
      <c r="D33" s="7" t="s">
        <v>223</v>
      </c>
      <c r="E33" s="7" t="s">
        <v>20</v>
      </c>
      <c r="F33" s="7" t="s">
        <v>233</v>
      </c>
      <c r="G33" s="7" t="s">
        <v>160</v>
      </c>
      <c r="H33" s="7" t="s">
        <v>161</v>
      </c>
      <c r="I33" s="7" t="s">
        <v>162</v>
      </c>
      <c r="J33" s="7" t="s">
        <v>163</v>
      </c>
      <c r="K33" s="7" t="s">
        <v>164</v>
      </c>
      <c r="L33" s="7" t="s">
        <v>234</v>
      </c>
      <c r="M33" s="7" t="s">
        <v>166</v>
      </c>
      <c r="N33" s="7" t="s">
        <v>29</v>
      </c>
      <c r="O33" s="7">
        <v>1</v>
      </c>
      <c r="P33" s="9">
        <v>3700</v>
      </c>
      <c r="Q33" s="9">
        <v>13300</v>
      </c>
    </row>
    <row r="34" s="1" customFormat="1" ht="51" customHeight="1" spans="1:17">
      <c r="A34" s="7" t="s">
        <v>235</v>
      </c>
      <c r="B34" s="7" t="s">
        <v>236</v>
      </c>
      <c r="C34" s="7" t="str">
        <f t="shared" si="0"/>
        <v>654101********1193</v>
      </c>
      <c r="D34" s="7" t="s">
        <v>32</v>
      </c>
      <c r="E34" s="7" t="s">
        <v>20</v>
      </c>
      <c r="F34" s="7" t="s">
        <v>237</v>
      </c>
      <c r="G34" s="7" t="s">
        <v>204</v>
      </c>
      <c r="H34" s="7" t="s">
        <v>205</v>
      </c>
      <c r="I34" s="7" t="s">
        <v>206</v>
      </c>
      <c r="J34" s="7" t="s">
        <v>207</v>
      </c>
      <c r="K34" s="7" t="s">
        <v>238</v>
      </c>
      <c r="L34" s="7" t="s">
        <v>239</v>
      </c>
      <c r="M34" s="7" t="s">
        <v>240</v>
      </c>
      <c r="N34" s="7" t="s">
        <v>88</v>
      </c>
      <c r="O34" s="7">
        <v>1</v>
      </c>
      <c r="P34" s="9">
        <v>21600</v>
      </c>
      <c r="Q34" s="9">
        <v>200000</v>
      </c>
    </row>
    <row r="35" s="1" customFormat="1" ht="51" customHeight="1" spans="1:17">
      <c r="A35" s="8" t="s">
        <v>241</v>
      </c>
      <c r="B35" s="7" t="s">
        <v>242</v>
      </c>
      <c r="C35" s="7" t="str">
        <f t="shared" si="0"/>
        <v>512927********7138</v>
      </c>
      <c r="D35" s="7" t="s">
        <v>44</v>
      </c>
      <c r="E35" s="7" t="s">
        <v>20</v>
      </c>
      <c r="F35" s="7" t="s">
        <v>243</v>
      </c>
      <c r="G35" s="7" t="s">
        <v>22</v>
      </c>
      <c r="H35" s="7" t="s">
        <v>23</v>
      </c>
      <c r="I35" s="7" t="s">
        <v>24</v>
      </c>
      <c r="J35" s="7" t="s">
        <v>63</v>
      </c>
      <c r="K35" s="7" t="s">
        <v>244</v>
      </c>
      <c r="L35" s="7" t="s">
        <v>245</v>
      </c>
      <c r="M35" s="7" t="s">
        <v>246</v>
      </c>
      <c r="N35" s="7" t="s">
        <v>88</v>
      </c>
      <c r="O35" s="7">
        <v>1</v>
      </c>
      <c r="P35" s="9">
        <v>6300</v>
      </c>
      <c r="Q35" s="9">
        <v>55000</v>
      </c>
    </row>
    <row r="36" s="1" customFormat="1" ht="51" customHeight="1" spans="1:17">
      <c r="A36" s="7" t="s">
        <v>247</v>
      </c>
      <c r="B36" s="7" t="s">
        <v>248</v>
      </c>
      <c r="C36" s="7" t="str">
        <f t="shared" si="0"/>
        <v>652825********1514</v>
      </c>
      <c r="D36" s="7" t="s">
        <v>139</v>
      </c>
      <c r="E36" s="7" t="s">
        <v>20</v>
      </c>
      <c r="F36" s="7" t="s">
        <v>249</v>
      </c>
      <c r="G36" s="7" t="s">
        <v>129</v>
      </c>
      <c r="H36" s="7" t="s">
        <v>130</v>
      </c>
      <c r="I36" s="7" t="s">
        <v>131</v>
      </c>
      <c r="J36" s="7" t="s">
        <v>132</v>
      </c>
      <c r="K36" s="7" t="s">
        <v>133</v>
      </c>
      <c r="L36" s="7" t="s">
        <v>250</v>
      </c>
      <c r="M36" s="7" t="s">
        <v>135</v>
      </c>
      <c r="N36" s="7" t="s">
        <v>136</v>
      </c>
      <c r="O36" s="7">
        <v>1</v>
      </c>
      <c r="P36" s="9">
        <v>12000</v>
      </c>
      <c r="Q36" s="9">
        <v>50999</v>
      </c>
    </row>
    <row r="37" s="1" customFormat="1" ht="51" customHeight="1" spans="1:17">
      <c r="A37" s="7" t="s">
        <v>251</v>
      </c>
      <c r="B37" s="7" t="s">
        <v>252</v>
      </c>
      <c r="C37" s="7" t="str">
        <f t="shared" ref="C37:C68" si="1">REPLACE(B37,7,8,"********")</f>
        <v>412726********4951</v>
      </c>
      <c r="D37" s="7" t="s">
        <v>139</v>
      </c>
      <c r="E37" s="7" t="s">
        <v>20</v>
      </c>
      <c r="F37" s="7" t="s">
        <v>253</v>
      </c>
      <c r="G37" s="7" t="s">
        <v>129</v>
      </c>
      <c r="H37" s="7" t="s">
        <v>130</v>
      </c>
      <c r="I37" s="7" t="s">
        <v>131</v>
      </c>
      <c r="J37" s="7" t="s">
        <v>132</v>
      </c>
      <c r="K37" s="7" t="s">
        <v>254</v>
      </c>
      <c r="L37" s="7" t="s">
        <v>255</v>
      </c>
      <c r="M37" s="7" t="s">
        <v>216</v>
      </c>
      <c r="N37" s="7" t="s">
        <v>145</v>
      </c>
      <c r="O37" s="7">
        <v>1</v>
      </c>
      <c r="P37" s="9">
        <v>12000</v>
      </c>
      <c r="Q37" s="9">
        <v>68888</v>
      </c>
    </row>
    <row r="38" s="1" customFormat="1" ht="51" customHeight="1" spans="1:17">
      <c r="A38" s="7" t="s">
        <v>251</v>
      </c>
      <c r="B38" s="7" t="s">
        <v>252</v>
      </c>
      <c r="C38" s="7" t="str">
        <f t="shared" si="1"/>
        <v>412726********4951</v>
      </c>
      <c r="D38" s="7" t="s">
        <v>139</v>
      </c>
      <c r="E38" s="7" t="s">
        <v>20</v>
      </c>
      <c r="F38" s="7" t="s">
        <v>256</v>
      </c>
      <c r="G38" s="7" t="s">
        <v>129</v>
      </c>
      <c r="H38" s="7" t="s">
        <v>130</v>
      </c>
      <c r="I38" s="7" t="s">
        <v>131</v>
      </c>
      <c r="J38" s="7" t="s">
        <v>132</v>
      </c>
      <c r="K38" s="7" t="s">
        <v>254</v>
      </c>
      <c r="L38" s="7" t="s">
        <v>257</v>
      </c>
      <c r="M38" s="7" t="s">
        <v>216</v>
      </c>
      <c r="N38" s="7" t="s">
        <v>145</v>
      </c>
      <c r="O38" s="7">
        <v>1</v>
      </c>
      <c r="P38" s="9">
        <v>12000</v>
      </c>
      <c r="Q38" s="9">
        <v>68888</v>
      </c>
    </row>
    <row r="39" s="1" customFormat="1" ht="51" customHeight="1" spans="1:17">
      <c r="A39" s="7" t="s">
        <v>258</v>
      </c>
      <c r="B39" s="7" t="s">
        <v>259</v>
      </c>
      <c r="C39" s="7" t="str">
        <f t="shared" si="1"/>
        <v>652825********3917</v>
      </c>
      <c r="D39" s="7" t="s">
        <v>32</v>
      </c>
      <c r="E39" s="7" t="s">
        <v>20</v>
      </c>
      <c r="F39" s="7" t="s">
        <v>260</v>
      </c>
      <c r="G39" s="7" t="s">
        <v>92</v>
      </c>
      <c r="H39" s="7" t="s">
        <v>93</v>
      </c>
      <c r="I39" s="7" t="s">
        <v>94</v>
      </c>
      <c r="J39" s="7" t="s">
        <v>95</v>
      </c>
      <c r="K39" s="7" t="s">
        <v>218</v>
      </c>
      <c r="L39" s="7" t="s">
        <v>261</v>
      </c>
      <c r="M39" s="7" t="s">
        <v>220</v>
      </c>
      <c r="N39" s="7" t="s">
        <v>59</v>
      </c>
      <c r="O39" s="7">
        <v>1</v>
      </c>
      <c r="P39" s="9">
        <v>4200</v>
      </c>
      <c r="Q39" s="9">
        <v>14000</v>
      </c>
    </row>
    <row r="40" s="1" customFormat="1" ht="51" customHeight="1" spans="1:17">
      <c r="A40" s="7" t="s">
        <v>258</v>
      </c>
      <c r="B40" s="7" t="s">
        <v>259</v>
      </c>
      <c r="C40" s="7" t="str">
        <f t="shared" si="1"/>
        <v>652825********3917</v>
      </c>
      <c r="D40" s="7" t="s">
        <v>32</v>
      </c>
      <c r="E40" s="7" t="s">
        <v>20</v>
      </c>
      <c r="F40" s="7" t="s">
        <v>262</v>
      </c>
      <c r="G40" s="7" t="s">
        <v>160</v>
      </c>
      <c r="H40" s="7" t="s">
        <v>161</v>
      </c>
      <c r="I40" s="7" t="s">
        <v>162</v>
      </c>
      <c r="J40" s="7" t="s">
        <v>163</v>
      </c>
      <c r="K40" s="7" t="s">
        <v>164</v>
      </c>
      <c r="L40" s="7" t="s">
        <v>263</v>
      </c>
      <c r="M40" s="7" t="s">
        <v>166</v>
      </c>
      <c r="N40" s="7" t="s">
        <v>29</v>
      </c>
      <c r="O40" s="7">
        <v>1</v>
      </c>
      <c r="P40" s="9">
        <v>3700</v>
      </c>
      <c r="Q40" s="9">
        <v>13300</v>
      </c>
    </row>
    <row r="41" s="1" customFormat="1" ht="51" customHeight="1" spans="1:17">
      <c r="A41" s="7" t="s">
        <v>264</v>
      </c>
      <c r="B41" s="7" t="s">
        <v>265</v>
      </c>
      <c r="C41" s="7" t="str">
        <f t="shared" si="1"/>
        <v>650300********2846</v>
      </c>
      <c r="D41" s="7" t="s">
        <v>139</v>
      </c>
      <c r="E41" s="7" t="s">
        <v>20</v>
      </c>
      <c r="F41" s="7" t="s">
        <v>266</v>
      </c>
      <c r="G41" s="7" t="s">
        <v>22</v>
      </c>
      <c r="H41" s="7" t="s">
        <v>23</v>
      </c>
      <c r="I41" s="7" t="s">
        <v>24</v>
      </c>
      <c r="J41" s="7" t="s">
        <v>267</v>
      </c>
      <c r="K41" s="7" t="s">
        <v>268</v>
      </c>
      <c r="L41" s="7" t="s">
        <v>269</v>
      </c>
      <c r="M41" s="7" t="s">
        <v>28</v>
      </c>
      <c r="N41" s="7" t="s">
        <v>29</v>
      </c>
      <c r="O41" s="7">
        <v>1</v>
      </c>
      <c r="P41" s="9">
        <v>46900</v>
      </c>
      <c r="Q41" s="9">
        <v>350000</v>
      </c>
    </row>
    <row r="42" s="1" customFormat="1" ht="51" customHeight="1" spans="1:17">
      <c r="A42" s="7" t="s">
        <v>264</v>
      </c>
      <c r="B42" s="7" t="s">
        <v>265</v>
      </c>
      <c r="C42" s="7" t="str">
        <f t="shared" si="1"/>
        <v>650300********2846</v>
      </c>
      <c r="D42" s="7" t="s">
        <v>139</v>
      </c>
      <c r="E42" s="7" t="s">
        <v>20</v>
      </c>
      <c r="F42" s="7" t="s">
        <v>270</v>
      </c>
      <c r="G42" s="7" t="s">
        <v>52</v>
      </c>
      <c r="H42" s="7" t="s">
        <v>53</v>
      </c>
      <c r="I42" s="7" t="s">
        <v>54</v>
      </c>
      <c r="J42" s="7" t="s">
        <v>123</v>
      </c>
      <c r="K42" s="7" t="s">
        <v>271</v>
      </c>
      <c r="L42" s="7" t="s">
        <v>272</v>
      </c>
      <c r="M42" s="7" t="s">
        <v>58</v>
      </c>
      <c r="N42" s="7" t="s">
        <v>59</v>
      </c>
      <c r="O42" s="7">
        <v>1</v>
      </c>
      <c r="P42" s="9">
        <v>9000</v>
      </c>
      <c r="Q42" s="9">
        <v>35000</v>
      </c>
    </row>
    <row r="43" s="1" customFormat="1" ht="51" customHeight="1" spans="1:17">
      <c r="A43" s="7" t="s">
        <v>273</v>
      </c>
      <c r="B43" s="7" t="s">
        <v>274</v>
      </c>
      <c r="C43" s="7" t="str">
        <f t="shared" si="1"/>
        <v>652825********1012</v>
      </c>
      <c r="D43" s="7" t="s">
        <v>275</v>
      </c>
      <c r="E43" s="7" t="s">
        <v>20</v>
      </c>
      <c r="F43" s="7" t="s">
        <v>276</v>
      </c>
      <c r="G43" s="7" t="s">
        <v>22</v>
      </c>
      <c r="H43" s="7" t="s">
        <v>23</v>
      </c>
      <c r="I43" s="7" t="s">
        <v>24</v>
      </c>
      <c r="J43" s="7" t="s">
        <v>63</v>
      </c>
      <c r="K43" s="7" t="s">
        <v>277</v>
      </c>
      <c r="L43" s="7" t="s">
        <v>278</v>
      </c>
      <c r="M43" s="7" t="s">
        <v>28</v>
      </c>
      <c r="N43" s="7" t="s">
        <v>29</v>
      </c>
      <c r="O43" s="7">
        <v>1</v>
      </c>
      <c r="P43" s="9">
        <v>6300</v>
      </c>
      <c r="Q43" s="9">
        <v>43000</v>
      </c>
    </row>
    <row r="44" s="1" customFormat="1" ht="51" customHeight="1" spans="1:17">
      <c r="A44" s="7" t="s">
        <v>279</v>
      </c>
      <c r="B44" s="7" t="s">
        <v>280</v>
      </c>
      <c r="C44" s="7" t="str">
        <f t="shared" si="1"/>
        <v>412721********3829</v>
      </c>
      <c r="D44" s="7" t="s">
        <v>275</v>
      </c>
      <c r="E44" s="7" t="s">
        <v>20</v>
      </c>
      <c r="F44" s="7" t="s">
        <v>281</v>
      </c>
      <c r="G44" s="7" t="s">
        <v>204</v>
      </c>
      <c r="H44" s="7" t="s">
        <v>205</v>
      </c>
      <c r="I44" s="7" t="s">
        <v>282</v>
      </c>
      <c r="J44" s="7" t="s">
        <v>283</v>
      </c>
      <c r="K44" s="7" t="s">
        <v>284</v>
      </c>
      <c r="L44" s="7" t="s">
        <v>285</v>
      </c>
      <c r="M44" s="7" t="s">
        <v>286</v>
      </c>
      <c r="N44" s="7" t="s">
        <v>67</v>
      </c>
      <c r="O44" s="7">
        <v>1</v>
      </c>
      <c r="P44" s="9">
        <v>88440</v>
      </c>
      <c r="Q44" s="9">
        <v>380000</v>
      </c>
    </row>
    <row r="45" s="1" customFormat="1" ht="51" customHeight="1" spans="1:17">
      <c r="A45" s="7" t="s">
        <v>221</v>
      </c>
      <c r="B45" s="7" t="s">
        <v>222</v>
      </c>
      <c r="C45" s="7" t="str">
        <f t="shared" si="1"/>
        <v>412324********4211</v>
      </c>
      <c r="D45" s="7" t="s">
        <v>223</v>
      </c>
      <c r="E45" s="7" t="s">
        <v>20</v>
      </c>
      <c r="F45" s="7" t="s">
        <v>287</v>
      </c>
      <c r="G45" s="7" t="s">
        <v>160</v>
      </c>
      <c r="H45" s="7" t="s">
        <v>161</v>
      </c>
      <c r="I45" s="7" t="s">
        <v>162</v>
      </c>
      <c r="J45" s="7" t="s">
        <v>163</v>
      </c>
      <c r="K45" s="7" t="s">
        <v>164</v>
      </c>
      <c r="L45" s="7" t="s">
        <v>288</v>
      </c>
      <c r="M45" s="7" t="s">
        <v>166</v>
      </c>
      <c r="N45" s="7" t="s">
        <v>29</v>
      </c>
      <c r="O45" s="7">
        <v>1</v>
      </c>
      <c r="P45" s="9">
        <v>3700</v>
      </c>
      <c r="Q45" s="9">
        <v>13300</v>
      </c>
    </row>
    <row r="46" s="1" customFormat="1" ht="51" customHeight="1" spans="1:17">
      <c r="A46" s="7" t="s">
        <v>289</v>
      </c>
      <c r="B46" s="7" t="s">
        <v>290</v>
      </c>
      <c r="C46" s="7" t="str">
        <f t="shared" si="1"/>
        <v>936528********LW31</v>
      </c>
      <c r="D46" s="7" t="s">
        <v>223</v>
      </c>
      <c r="E46" s="7" t="s">
        <v>140</v>
      </c>
      <c r="F46" s="7" t="s">
        <v>291</v>
      </c>
      <c r="G46" s="7" t="s">
        <v>22</v>
      </c>
      <c r="H46" s="7" t="s">
        <v>23</v>
      </c>
      <c r="I46" s="7" t="s">
        <v>24</v>
      </c>
      <c r="J46" s="7" t="s">
        <v>267</v>
      </c>
      <c r="K46" s="7" t="s">
        <v>292</v>
      </c>
      <c r="L46" s="7" t="s">
        <v>293</v>
      </c>
      <c r="M46" s="7" t="s">
        <v>294</v>
      </c>
      <c r="N46" s="7" t="s">
        <v>295</v>
      </c>
      <c r="O46" s="7">
        <v>1</v>
      </c>
      <c r="P46" s="9">
        <v>58200</v>
      </c>
      <c r="Q46" s="9">
        <v>530000</v>
      </c>
    </row>
    <row r="47" s="1" customFormat="1" ht="51" customHeight="1" spans="1:17">
      <c r="A47" s="7" t="s">
        <v>289</v>
      </c>
      <c r="B47" s="7" t="s">
        <v>290</v>
      </c>
      <c r="C47" s="7" t="str">
        <f t="shared" si="1"/>
        <v>936528********LW31</v>
      </c>
      <c r="D47" s="7" t="s">
        <v>223</v>
      </c>
      <c r="E47" s="7" t="s">
        <v>140</v>
      </c>
      <c r="F47" s="7" t="s">
        <v>296</v>
      </c>
      <c r="G47" s="7" t="s">
        <v>22</v>
      </c>
      <c r="H47" s="7" t="s">
        <v>23</v>
      </c>
      <c r="I47" s="7" t="s">
        <v>24</v>
      </c>
      <c r="J47" s="7" t="s">
        <v>267</v>
      </c>
      <c r="K47" s="7" t="s">
        <v>297</v>
      </c>
      <c r="L47" s="7" t="s">
        <v>298</v>
      </c>
      <c r="M47" s="7" t="s">
        <v>294</v>
      </c>
      <c r="N47" s="7" t="s">
        <v>295</v>
      </c>
      <c r="O47" s="7">
        <v>1</v>
      </c>
      <c r="P47" s="9">
        <v>58200</v>
      </c>
      <c r="Q47" s="9">
        <v>386000</v>
      </c>
    </row>
    <row r="48" s="1" customFormat="1" ht="51" customHeight="1" spans="1:17">
      <c r="A48" s="7" t="s">
        <v>299</v>
      </c>
      <c r="B48" s="7" t="s">
        <v>300</v>
      </c>
      <c r="C48" s="7" t="str">
        <f t="shared" si="1"/>
        <v>936528********CM6K</v>
      </c>
      <c r="D48" s="7" t="s">
        <v>44</v>
      </c>
      <c r="E48" s="7" t="s">
        <v>140</v>
      </c>
      <c r="F48" s="7" t="s">
        <v>301</v>
      </c>
      <c r="G48" s="7" t="s">
        <v>52</v>
      </c>
      <c r="H48" s="7" t="s">
        <v>53</v>
      </c>
      <c r="I48" s="7" t="s">
        <v>54</v>
      </c>
      <c r="J48" s="7" t="s">
        <v>55</v>
      </c>
      <c r="K48" s="7" t="s">
        <v>56</v>
      </c>
      <c r="L48" s="7" t="s">
        <v>302</v>
      </c>
      <c r="M48" s="7" t="s">
        <v>58</v>
      </c>
      <c r="N48" s="7" t="s">
        <v>59</v>
      </c>
      <c r="O48" s="7">
        <v>1</v>
      </c>
      <c r="P48" s="9">
        <v>7500</v>
      </c>
      <c r="Q48" s="9">
        <v>25000</v>
      </c>
    </row>
    <row r="49" s="1" customFormat="1" ht="51" customHeight="1" spans="1:17">
      <c r="A49" s="7" t="s">
        <v>201</v>
      </c>
      <c r="B49" s="7" t="s">
        <v>202</v>
      </c>
      <c r="C49" s="7" t="str">
        <f t="shared" si="1"/>
        <v>652825********4213</v>
      </c>
      <c r="D49" s="7" t="s">
        <v>19</v>
      </c>
      <c r="E49" s="7" t="s">
        <v>20</v>
      </c>
      <c r="F49" s="7" t="s">
        <v>303</v>
      </c>
      <c r="G49" s="7" t="s">
        <v>52</v>
      </c>
      <c r="H49" s="7" t="s">
        <v>53</v>
      </c>
      <c r="I49" s="7" t="s">
        <v>72</v>
      </c>
      <c r="J49" s="7" t="s">
        <v>304</v>
      </c>
      <c r="K49" s="7" t="s">
        <v>305</v>
      </c>
      <c r="L49" s="7" t="s">
        <v>306</v>
      </c>
      <c r="M49" s="7" t="s">
        <v>307</v>
      </c>
      <c r="N49" s="7" t="s">
        <v>67</v>
      </c>
      <c r="O49" s="7">
        <v>1</v>
      </c>
      <c r="P49" s="9">
        <v>2300</v>
      </c>
      <c r="Q49" s="9">
        <v>8000</v>
      </c>
    </row>
    <row r="50" s="1" customFormat="1" ht="51" customHeight="1" spans="1:17">
      <c r="A50" s="7" t="s">
        <v>308</v>
      </c>
      <c r="B50" s="7" t="s">
        <v>309</v>
      </c>
      <c r="C50" s="7" t="str">
        <f t="shared" si="1"/>
        <v>652825********1032</v>
      </c>
      <c r="D50" s="7" t="s">
        <v>275</v>
      </c>
      <c r="E50" s="7" t="s">
        <v>20</v>
      </c>
      <c r="F50" s="7" t="s">
        <v>310</v>
      </c>
      <c r="G50" s="7" t="s">
        <v>22</v>
      </c>
      <c r="H50" s="7" t="s">
        <v>23</v>
      </c>
      <c r="I50" s="7" t="s">
        <v>24</v>
      </c>
      <c r="J50" s="7" t="s">
        <v>63</v>
      </c>
      <c r="K50" s="7" t="s">
        <v>277</v>
      </c>
      <c r="L50" s="7" t="s">
        <v>311</v>
      </c>
      <c r="M50" s="7" t="s">
        <v>28</v>
      </c>
      <c r="N50" s="7" t="s">
        <v>29</v>
      </c>
      <c r="O50" s="7">
        <v>1</v>
      </c>
      <c r="P50" s="9">
        <v>6300</v>
      </c>
      <c r="Q50" s="9">
        <v>43000</v>
      </c>
    </row>
    <row r="51" s="1" customFormat="1" ht="51" customHeight="1" spans="1:17">
      <c r="A51" s="7" t="s">
        <v>312</v>
      </c>
      <c r="B51" s="7" t="s">
        <v>313</v>
      </c>
      <c r="C51" s="7" t="str">
        <f t="shared" si="1"/>
        <v>371327********3917</v>
      </c>
      <c r="D51" s="7" t="s">
        <v>139</v>
      </c>
      <c r="E51" s="7" t="s">
        <v>20</v>
      </c>
      <c r="F51" s="7" t="s">
        <v>314</v>
      </c>
      <c r="G51" s="7" t="s">
        <v>92</v>
      </c>
      <c r="H51" s="7" t="s">
        <v>93</v>
      </c>
      <c r="I51" s="7" t="s">
        <v>94</v>
      </c>
      <c r="J51" s="7" t="s">
        <v>95</v>
      </c>
      <c r="K51" s="7" t="s">
        <v>96</v>
      </c>
      <c r="L51" s="7" t="s">
        <v>315</v>
      </c>
      <c r="M51" s="7" t="s">
        <v>98</v>
      </c>
      <c r="N51" s="7" t="s">
        <v>88</v>
      </c>
      <c r="O51" s="7">
        <v>1</v>
      </c>
      <c r="P51" s="9">
        <v>4200</v>
      </c>
      <c r="Q51" s="9">
        <v>12000</v>
      </c>
    </row>
    <row r="52" s="1" customFormat="1" ht="51" customHeight="1" spans="1:17">
      <c r="A52" s="7" t="s">
        <v>316</v>
      </c>
      <c r="B52" s="7" t="s">
        <v>317</v>
      </c>
      <c r="C52" s="7" t="str">
        <f t="shared" si="1"/>
        <v>652825********1518</v>
      </c>
      <c r="D52" s="7" t="s">
        <v>139</v>
      </c>
      <c r="E52" s="7" t="s">
        <v>20</v>
      </c>
      <c r="F52" s="7" t="s">
        <v>318</v>
      </c>
      <c r="G52" s="7" t="s">
        <v>204</v>
      </c>
      <c r="H52" s="7" t="s">
        <v>205</v>
      </c>
      <c r="I52" s="7" t="s">
        <v>206</v>
      </c>
      <c r="J52" s="7" t="s">
        <v>207</v>
      </c>
      <c r="K52" s="7" t="s">
        <v>238</v>
      </c>
      <c r="L52" s="7" t="s">
        <v>319</v>
      </c>
      <c r="M52" s="7" t="s">
        <v>240</v>
      </c>
      <c r="N52" s="7" t="s">
        <v>88</v>
      </c>
      <c r="O52" s="7">
        <v>1</v>
      </c>
      <c r="P52" s="9">
        <v>21600</v>
      </c>
      <c r="Q52" s="9">
        <v>200000</v>
      </c>
    </row>
    <row r="53" s="1" customFormat="1" ht="51" customHeight="1" spans="1:17">
      <c r="A53" s="7" t="s">
        <v>316</v>
      </c>
      <c r="B53" s="7" t="s">
        <v>317</v>
      </c>
      <c r="C53" s="7" t="str">
        <f t="shared" si="1"/>
        <v>652825********1518</v>
      </c>
      <c r="D53" s="7" t="s">
        <v>139</v>
      </c>
      <c r="E53" s="7" t="s">
        <v>20</v>
      </c>
      <c r="F53" s="7" t="s">
        <v>320</v>
      </c>
      <c r="G53" s="7" t="s">
        <v>92</v>
      </c>
      <c r="H53" s="7" t="s">
        <v>93</v>
      </c>
      <c r="I53" s="7" t="s">
        <v>94</v>
      </c>
      <c r="J53" s="7" t="s">
        <v>95</v>
      </c>
      <c r="K53" s="7" t="s">
        <v>96</v>
      </c>
      <c r="L53" s="7" t="s">
        <v>321</v>
      </c>
      <c r="M53" s="7" t="s">
        <v>98</v>
      </c>
      <c r="N53" s="7" t="s">
        <v>88</v>
      </c>
      <c r="O53" s="7">
        <v>1</v>
      </c>
      <c r="P53" s="9">
        <v>4200</v>
      </c>
      <c r="Q53" s="9">
        <v>13000</v>
      </c>
    </row>
    <row r="54" s="1" customFormat="1" ht="51" customHeight="1" spans="1:17">
      <c r="A54" s="7" t="s">
        <v>322</v>
      </c>
      <c r="B54" s="7" t="s">
        <v>323</v>
      </c>
      <c r="C54" s="7" t="str">
        <f t="shared" si="1"/>
        <v>652825********1013</v>
      </c>
      <c r="D54" s="7" t="s">
        <v>115</v>
      </c>
      <c r="E54" s="7" t="s">
        <v>20</v>
      </c>
      <c r="F54" s="7" t="s">
        <v>324</v>
      </c>
      <c r="G54" s="7" t="s">
        <v>52</v>
      </c>
      <c r="H54" s="7" t="s">
        <v>53</v>
      </c>
      <c r="I54" s="7" t="s">
        <v>72</v>
      </c>
      <c r="J54" s="7" t="s">
        <v>73</v>
      </c>
      <c r="K54" s="7" t="s">
        <v>325</v>
      </c>
      <c r="L54" s="7" t="s">
        <v>326</v>
      </c>
      <c r="M54" s="7" t="s">
        <v>76</v>
      </c>
      <c r="N54" s="7" t="s">
        <v>29</v>
      </c>
      <c r="O54" s="7">
        <v>1</v>
      </c>
      <c r="P54" s="9">
        <v>930</v>
      </c>
      <c r="Q54" s="9">
        <v>3800</v>
      </c>
    </row>
    <row r="55" s="1" customFormat="1" ht="51" customHeight="1" spans="1:17">
      <c r="A55" s="7" t="s">
        <v>327</v>
      </c>
      <c r="B55" s="7" t="s">
        <v>328</v>
      </c>
      <c r="C55" s="7" t="str">
        <f t="shared" si="1"/>
        <v>612425********6259</v>
      </c>
      <c r="D55" s="7" t="s">
        <v>44</v>
      </c>
      <c r="E55" s="7" t="s">
        <v>20</v>
      </c>
      <c r="F55" s="7" t="s">
        <v>329</v>
      </c>
      <c r="G55" s="7" t="s">
        <v>160</v>
      </c>
      <c r="H55" s="7" t="s">
        <v>161</v>
      </c>
      <c r="I55" s="7" t="s">
        <v>162</v>
      </c>
      <c r="J55" s="7" t="s">
        <v>330</v>
      </c>
      <c r="K55" s="7" t="s">
        <v>331</v>
      </c>
      <c r="L55" s="7" t="s">
        <v>332</v>
      </c>
      <c r="M55" s="7" t="s">
        <v>333</v>
      </c>
      <c r="N55" s="7" t="s">
        <v>145</v>
      </c>
      <c r="O55" s="7">
        <v>1</v>
      </c>
      <c r="P55" s="9">
        <v>8800</v>
      </c>
      <c r="Q55" s="9">
        <v>32000</v>
      </c>
    </row>
    <row r="56" s="1" customFormat="1" ht="51" customHeight="1" spans="1:17">
      <c r="A56" s="7" t="s">
        <v>327</v>
      </c>
      <c r="B56" s="7" t="s">
        <v>328</v>
      </c>
      <c r="C56" s="7" t="str">
        <f t="shared" si="1"/>
        <v>612425********6259</v>
      </c>
      <c r="D56" s="7" t="s">
        <v>44</v>
      </c>
      <c r="E56" s="7" t="s">
        <v>20</v>
      </c>
      <c r="F56" s="7" t="s">
        <v>334</v>
      </c>
      <c r="G56" s="7" t="s">
        <v>92</v>
      </c>
      <c r="H56" s="7" t="s">
        <v>93</v>
      </c>
      <c r="I56" s="7" t="s">
        <v>94</v>
      </c>
      <c r="J56" s="7" t="s">
        <v>95</v>
      </c>
      <c r="K56" s="7" t="s">
        <v>142</v>
      </c>
      <c r="L56" s="7" t="s">
        <v>335</v>
      </c>
      <c r="M56" s="7" t="s">
        <v>144</v>
      </c>
      <c r="N56" s="7" t="s">
        <v>145</v>
      </c>
      <c r="O56" s="7">
        <v>1</v>
      </c>
      <c r="P56" s="9">
        <v>4200</v>
      </c>
      <c r="Q56" s="9">
        <v>13000</v>
      </c>
    </row>
    <row r="57" s="1" customFormat="1" ht="51" customHeight="1" spans="1:17">
      <c r="A57" s="7" t="s">
        <v>327</v>
      </c>
      <c r="B57" s="7" t="s">
        <v>328</v>
      </c>
      <c r="C57" s="7" t="str">
        <f t="shared" si="1"/>
        <v>612425********6259</v>
      </c>
      <c r="D57" s="7" t="s">
        <v>44</v>
      </c>
      <c r="E57" s="7" t="s">
        <v>20</v>
      </c>
      <c r="F57" s="7" t="s">
        <v>336</v>
      </c>
      <c r="G57" s="7" t="s">
        <v>129</v>
      </c>
      <c r="H57" s="7" t="s">
        <v>130</v>
      </c>
      <c r="I57" s="7" t="s">
        <v>131</v>
      </c>
      <c r="J57" s="7" t="s">
        <v>132</v>
      </c>
      <c r="K57" s="7" t="s">
        <v>133</v>
      </c>
      <c r="L57" s="7" t="s">
        <v>337</v>
      </c>
      <c r="M57" s="7" t="s">
        <v>135</v>
      </c>
      <c r="N57" s="7" t="s">
        <v>136</v>
      </c>
      <c r="O57" s="7">
        <v>1</v>
      </c>
      <c r="P57" s="9">
        <v>12000</v>
      </c>
      <c r="Q57" s="9">
        <v>48000</v>
      </c>
    </row>
    <row r="58" s="1" customFormat="1" ht="51" customHeight="1" spans="1:17">
      <c r="A58" s="7" t="s">
        <v>338</v>
      </c>
      <c r="B58" s="7" t="s">
        <v>339</v>
      </c>
      <c r="C58" s="7" t="str">
        <f t="shared" si="1"/>
        <v>652825********1515</v>
      </c>
      <c r="D58" s="7" t="s">
        <v>44</v>
      </c>
      <c r="E58" s="7" t="s">
        <v>20</v>
      </c>
      <c r="F58" s="7" t="s">
        <v>340</v>
      </c>
      <c r="G58" s="7" t="s">
        <v>92</v>
      </c>
      <c r="H58" s="7" t="s">
        <v>93</v>
      </c>
      <c r="I58" s="7" t="s">
        <v>94</v>
      </c>
      <c r="J58" s="7" t="s">
        <v>95</v>
      </c>
      <c r="K58" s="7" t="s">
        <v>341</v>
      </c>
      <c r="L58" s="7" t="s">
        <v>342</v>
      </c>
      <c r="M58" s="7" t="s">
        <v>343</v>
      </c>
      <c r="N58" s="7" t="s">
        <v>29</v>
      </c>
      <c r="O58" s="7">
        <v>1</v>
      </c>
      <c r="P58" s="9">
        <v>4200</v>
      </c>
      <c r="Q58" s="9">
        <v>15000</v>
      </c>
    </row>
    <row r="59" s="1" customFormat="1" ht="51" customHeight="1" spans="1:17">
      <c r="A59" s="7" t="s">
        <v>344</v>
      </c>
      <c r="B59" s="7" t="s">
        <v>345</v>
      </c>
      <c r="C59" s="7" t="str">
        <f t="shared" si="1"/>
        <v>412724********2117</v>
      </c>
      <c r="D59" s="7" t="s">
        <v>139</v>
      </c>
      <c r="E59" s="7" t="s">
        <v>20</v>
      </c>
      <c r="F59" s="7" t="s">
        <v>346</v>
      </c>
      <c r="G59" s="7" t="s">
        <v>160</v>
      </c>
      <c r="H59" s="7" t="s">
        <v>161</v>
      </c>
      <c r="I59" s="7" t="s">
        <v>162</v>
      </c>
      <c r="J59" s="7" t="s">
        <v>163</v>
      </c>
      <c r="K59" s="7" t="s">
        <v>347</v>
      </c>
      <c r="L59" s="7" t="s">
        <v>348</v>
      </c>
      <c r="M59" s="7" t="s">
        <v>349</v>
      </c>
      <c r="N59" s="7" t="s">
        <v>88</v>
      </c>
      <c r="O59" s="7">
        <v>1</v>
      </c>
      <c r="P59" s="9">
        <v>3700</v>
      </c>
      <c r="Q59" s="9">
        <v>12500</v>
      </c>
    </row>
    <row r="60" s="1" customFormat="1" ht="51" customHeight="1" spans="1:17">
      <c r="A60" s="7" t="s">
        <v>350</v>
      </c>
      <c r="B60" s="7" t="s">
        <v>351</v>
      </c>
      <c r="C60" s="7" t="str">
        <f t="shared" si="1"/>
        <v>652825********3911</v>
      </c>
      <c r="D60" s="7" t="s">
        <v>32</v>
      </c>
      <c r="E60" s="7" t="s">
        <v>20</v>
      </c>
      <c r="F60" s="7" t="s">
        <v>352</v>
      </c>
      <c r="G60" s="7" t="s">
        <v>129</v>
      </c>
      <c r="H60" s="7" t="s">
        <v>130</v>
      </c>
      <c r="I60" s="7" t="s">
        <v>131</v>
      </c>
      <c r="J60" s="7" t="s">
        <v>132</v>
      </c>
      <c r="K60" s="7" t="s">
        <v>133</v>
      </c>
      <c r="L60" s="7" t="s">
        <v>353</v>
      </c>
      <c r="M60" s="7" t="s">
        <v>135</v>
      </c>
      <c r="N60" s="7" t="s">
        <v>136</v>
      </c>
      <c r="O60" s="7">
        <v>1</v>
      </c>
      <c r="P60" s="9">
        <v>12000</v>
      </c>
      <c r="Q60" s="9">
        <v>48000</v>
      </c>
    </row>
    <row r="61" s="1" customFormat="1" ht="51" customHeight="1" spans="1:17">
      <c r="A61" s="7" t="s">
        <v>354</v>
      </c>
      <c r="B61" s="7" t="s">
        <v>355</v>
      </c>
      <c r="C61" s="7" t="str">
        <f t="shared" si="1"/>
        <v>652825********3910</v>
      </c>
      <c r="D61" s="7" t="s">
        <v>32</v>
      </c>
      <c r="E61" s="7" t="s">
        <v>20</v>
      </c>
      <c r="F61" s="7" t="s">
        <v>356</v>
      </c>
      <c r="G61" s="7" t="s">
        <v>22</v>
      </c>
      <c r="H61" s="7" t="s">
        <v>23</v>
      </c>
      <c r="I61" s="7" t="s">
        <v>24</v>
      </c>
      <c r="J61" s="7" t="s">
        <v>267</v>
      </c>
      <c r="K61" s="7" t="s">
        <v>268</v>
      </c>
      <c r="L61" s="7" t="s">
        <v>357</v>
      </c>
      <c r="M61" s="7" t="s">
        <v>28</v>
      </c>
      <c r="N61" s="7" t="s">
        <v>29</v>
      </c>
      <c r="O61" s="7">
        <v>1</v>
      </c>
      <c r="P61" s="9">
        <v>46900</v>
      </c>
      <c r="Q61" s="9">
        <v>380000</v>
      </c>
    </row>
    <row r="62" s="1" customFormat="1" ht="51" customHeight="1" spans="1:17">
      <c r="A62" s="7" t="s">
        <v>358</v>
      </c>
      <c r="B62" s="7" t="s">
        <v>359</v>
      </c>
      <c r="C62" s="7" t="str">
        <f t="shared" si="1"/>
        <v>652825********391X</v>
      </c>
      <c r="D62" s="7" t="s">
        <v>32</v>
      </c>
      <c r="E62" s="7" t="s">
        <v>20</v>
      </c>
      <c r="F62" s="7" t="s">
        <v>360</v>
      </c>
      <c r="G62" s="7" t="s">
        <v>129</v>
      </c>
      <c r="H62" s="7" t="s">
        <v>130</v>
      </c>
      <c r="I62" s="7" t="s">
        <v>131</v>
      </c>
      <c r="J62" s="7" t="s">
        <v>132</v>
      </c>
      <c r="K62" s="7" t="s">
        <v>133</v>
      </c>
      <c r="L62" s="7" t="s">
        <v>361</v>
      </c>
      <c r="M62" s="7" t="s">
        <v>135</v>
      </c>
      <c r="N62" s="7" t="s">
        <v>136</v>
      </c>
      <c r="O62" s="7">
        <v>1</v>
      </c>
      <c r="P62" s="9">
        <v>12000</v>
      </c>
      <c r="Q62" s="9">
        <v>50999</v>
      </c>
    </row>
    <row r="63" s="1" customFormat="1" ht="51" customHeight="1" spans="1:17">
      <c r="A63" s="7" t="s">
        <v>362</v>
      </c>
      <c r="B63" s="7" t="s">
        <v>363</v>
      </c>
      <c r="C63" s="7" t="str">
        <f t="shared" si="1"/>
        <v>652825********3918</v>
      </c>
      <c r="D63" s="7" t="s">
        <v>32</v>
      </c>
      <c r="E63" s="7" t="s">
        <v>20</v>
      </c>
      <c r="F63" s="7" t="s">
        <v>364</v>
      </c>
      <c r="G63" s="7" t="s">
        <v>129</v>
      </c>
      <c r="H63" s="7" t="s">
        <v>130</v>
      </c>
      <c r="I63" s="7" t="s">
        <v>131</v>
      </c>
      <c r="J63" s="7" t="s">
        <v>132</v>
      </c>
      <c r="K63" s="7" t="s">
        <v>133</v>
      </c>
      <c r="L63" s="7" t="s">
        <v>365</v>
      </c>
      <c r="M63" s="7" t="s">
        <v>135</v>
      </c>
      <c r="N63" s="7" t="s">
        <v>136</v>
      </c>
      <c r="O63" s="7">
        <v>1</v>
      </c>
      <c r="P63" s="9">
        <v>12000</v>
      </c>
      <c r="Q63" s="9">
        <v>48000</v>
      </c>
    </row>
    <row r="64" s="1" customFormat="1" ht="51" customHeight="1" spans="1:17">
      <c r="A64" s="7" t="s">
        <v>366</v>
      </c>
      <c r="B64" s="7" t="s">
        <v>367</v>
      </c>
      <c r="C64" s="7" t="str">
        <f t="shared" si="1"/>
        <v>513525********3177</v>
      </c>
      <c r="D64" s="7" t="s">
        <v>44</v>
      </c>
      <c r="E64" s="7" t="s">
        <v>20</v>
      </c>
      <c r="F64" s="7" t="s">
        <v>368</v>
      </c>
      <c r="G64" s="7" t="s">
        <v>22</v>
      </c>
      <c r="H64" s="7" t="s">
        <v>23</v>
      </c>
      <c r="I64" s="7" t="s">
        <v>24</v>
      </c>
      <c r="J64" s="7" t="s">
        <v>63</v>
      </c>
      <c r="K64" s="7" t="s">
        <v>244</v>
      </c>
      <c r="L64" s="7" t="s">
        <v>369</v>
      </c>
      <c r="M64" s="7" t="s">
        <v>246</v>
      </c>
      <c r="N64" s="7" t="s">
        <v>88</v>
      </c>
      <c r="O64" s="7">
        <v>1</v>
      </c>
      <c r="P64" s="9">
        <v>6300</v>
      </c>
      <c r="Q64" s="9">
        <v>55000</v>
      </c>
    </row>
    <row r="65" s="1" customFormat="1" ht="51" customHeight="1" spans="1:17">
      <c r="A65" s="7" t="s">
        <v>366</v>
      </c>
      <c r="B65" s="7" t="s">
        <v>367</v>
      </c>
      <c r="C65" s="7" t="str">
        <f t="shared" si="1"/>
        <v>513525********3177</v>
      </c>
      <c r="D65" s="7" t="s">
        <v>44</v>
      </c>
      <c r="E65" s="7" t="s">
        <v>20</v>
      </c>
      <c r="F65" s="7" t="s">
        <v>370</v>
      </c>
      <c r="G65" s="7" t="s">
        <v>92</v>
      </c>
      <c r="H65" s="7" t="s">
        <v>93</v>
      </c>
      <c r="I65" s="7" t="s">
        <v>94</v>
      </c>
      <c r="J65" s="7" t="s">
        <v>95</v>
      </c>
      <c r="K65" s="7" t="s">
        <v>96</v>
      </c>
      <c r="L65" s="7" t="s">
        <v>371</v>
      </c>
      <c r="M65" s="7" t="s">
        <v>98</v>
      </c>
      <c r="N65" s="7" t="s">
        <v>88</v>
      </c>
      <c r="O65" s="7">
        <v>1</v>
      </c>
      <c r="P65" s="9">
        <v>4200</v>
      </c>
      <c r="Q65" s="9">
        <v>12500</v>
      </c>
    </row>
    <row r="66" s="1" customFormat="1" ht="51" customHeight="1" spans="1:17">
      <c r="A66" s="7" t="s">
        <v>372</v>
      </c>
      <c r="B66" s="7" t="s">
        <v>373</v>
      </c>
      <c r="C66" s="7" t="str">
        <f t="shared" si="1"/>
        <v>513525********6854</v>
      </c>
      <c r="D66" s="7" t="s">
        <v>44</v>
      </c>
      <c r="E66" s="7" t="s">
        <v>20</v>
      </c>
      <c r="F66" s="7" t="s">
        <v>374</v>
      </c>
      <c r="G66" s="7" t="s">
        <v>92</v>
      </c>
      <c r="H66" s="7" t="s">
        <v>93</v>
      </c>
      <c r="I66" s="7" t="s">
        <v>94</v>
      </c>
      <c r="J66" s="7" t="s">
        <v>95</v>
      </c>
      <c r="K66" s="7" t="s">
        <v>96</v>
      </c>
      <c r="L66" s="7" t="s">
        <v>375</v>
      </c>
      <c r="M66" s="7" t="s">
        <v>98</v>
      </c>
      <c r="N66" s="7" t="s">
        <v>88</v>
      </c>
      <c r="O66" s="7">
        <v>1</v>
      </c>
      <c r="P66" s="9">
        <v>4200</v>
      </c>
      <c r="Q66" s="9">
        <v>12500</v>
      </c>
    </row>
    <row r="67" s="1" customFormat="1" ht="51" customHeight="1" spans="1:17">
      <c r="A67" s="7" t="s">
        <v>376</v>
      </c>
      <c r="B67" s="7" t="s">
        <v>377</v>
      </c>
      <c r="C67" s="7" t="str">
        <f t="shared" si="1"/>
        <v>652825********151X</v>
      </c>
      <c r="D67" s="7" t="s">
        <v>139</v>
      </c>
      <c r="E67" s="7" t="s">
        <v>20</v>
      </c>
      <c r="F67" s="7" t="s">
        <v>378</v>
      </c>
      <c r="G67" s="7" t="s">
        <v>22</v>
      </c>
      <c r="H67" s="7" t="s">
        <v>23</v>
      </c>
      <c r="I67" s="7" t="s">
        <v>24</v>
      </c>
      <c r="J67" s="7" t="s">
        <v>379</v>
      </c>
      <c r="K67" s="7" t="s">
        <v>380</v>
      </c>
      <c r="L67" s="7" t="s">
        <v>381</v>
      </c>
      <c r="M67" s="7" t="s">
        <v>382</v>
      </c>
      <c r="N67" s="7" t="s">
        <v>59</v>
      </c>
      <c r="O67" s="7">
        <v>1</v>
      </c>
      <c r="P67" s="9">
        <v>16600</v>
      </c>
      <c r="Q67" s="9">
        <v>144500</v>
      </c>
    </row>
    <row r="68" s="1" customFormat="1" ht="51" customHeight="1" spans="1:17">
      <c r="A68" s="7" t="s">
        <v>383</v>
      </c>
      <c r="B68" s="7" t="s">
        <v>384</v>
      </c>
      <c r="C68" s="7" t="str">
        <f t="shared" si="1"/>
        <v>652825********151X</v>
      </c>
      <c r="D68" s="7" t="s">
        <v>32</v>
      </c>
      <c r="E68" s="7" t="s">
        <v>20</v>
      </c>
      <c r="F68" s="7" t="s">
        <v>385</v>
      </c>
      <c r="G68" s="7" t="s">
        <v>52</v>
      </c>
      <c r="H68" s="7" t="s">
        <v>53</v>
      </c>
      <c r="I68" s="7" t="s">
        <v>54</v>
      </c>
      <c r="J68" s="7" t="s">
        <v>181</v>
      </c>
      <c r="K68" s="7" t="s">
        <v>386</v>
      </c>
      <c r="L68" s="7" t="s">
        <v>387</v>
      </c>
      <c r="M68" s="7" t="s">
        <v>184</v>
      </c>
      <c r="N68" s="7" t="s">
        <v>29</v>
      </c>
      <c r="O68" s="7">
        <v>1</v>
      </c>
      <c r="P68" s="9">
        <v>1730</v>
      </c>
      <c r="Q68" s="9">
        <v>8300</v>
      </c>
    </row>
    <row r="69" s="1" customFormat="1" ht="51" customHeight="1" spans="1:17">
      <c r="A69" s="7" t="s">
        <v>388</v>
      </c>
      <c r="B69" s="7" t="s">
        <v>389</v>
      </c>
      <c r="C69" s="7" t="str">
        <f t="shared" ref="C69:C100" si="2">REPLACE(B69,7,8,"********")</f>
        <v>511324********3911</v>
      </c>
      <c r="D69" s="7" t="s">
        <v>44</v>
      </c>
      <c r="E69" s="7" t="s">
        <v>20</v>
      </c>
      <c r="F69" s="7" t="s">
        <v>390</v>
      </c>
      <c r="G69" s="7" t="s">
        <v>34</v>
      </c>
      <c r="H69" s="7" t="s">
        <v>35</v>
      </c>
      <c r="I69" s="7" t="s">
        <v>36</v>
      </c>
      <c r="J69" s="7" t="s">
        <v>37</v>
      </c>
      <c r="K69" s="7" t="s">
        <v>38</v>
      </c>
      <c r="L69" s="7" t="s">
        <v>391</v>
      </c>
      <c r="M69" s="7" t="s">
        <v>40</v>
      </c>
      <c r="N69" s="7" t="s">
        <v>392</v>
      </c>
      <c r="O69" s="7">
        <v>1</v>
      </c>
      <c r="P69" s="9">
        <v>400000</v>
      </c>
      <c r="Q69" s="9">
        <v>2188000</v>
      </c>
    </row>
    <row r="70" s="1" customFormat="1" ht="51" customHeight="1" spans="1:17">
      <c r="A70" s="7" t="s">
        <v>393</v>
      </c>
      <c r="B70" s="7" t="s">
        <v>394</v>
      </c>
      <c r="C70" s="7" t="str">
        <f t="shared" si="2"/>
        <v>632123********5970</v>
      </c>
      <c r="D70" s="7" t="s">
        <v>44</v>
      </c>
      <c r="E70" s="7" t="s">
        <v>20</v>
      </c>
      <c r="F70" s="7" t="s">
        <v>395</v>
      </c>
      <c r="G70" s="7" t="s">
        <v>92</v>
      </c>
      <c r="H70" s="7" t="s">
        <v>93</v>
      </c>
      <c r="I70" s="7" t="s">
        <v>94</v>
      </c>
      <c r="J70" s="7" t="s">
        <v>95</v>
      </c>
      <c r="K70" s="7" t="s">
        <v>96</v>
      </c>
      <c r="L70" s="7" t="s">
        <v>396</v>
      </c>
      <c r="M70" s="7" t="s">
        <v>98</v>
      </c>
      <c r="N70" s="7" t="s">
        <v>88</v>
      </c>
      <c r="O70" s="7">
        <v>1</v>
      </c>
      <c r="P70" s="9">
        <v>4200</v>
      </c>
      <c r="Q70" s="9">
        <v>12500</v>
      </c>
    </row>
    <row r="71" s="1" customFormat="1" ht="51" customHeight="1" spans="1:17">
      <c r="A71" s="7" t="s">
        <v>397</v>
      </c>
      <c r="B71" s="7" t="s">
        <v>398</v>
      </c>
      <c r="C71" s="7" t="str">
        <f t="shared" si="2"/>
        <v>622326********281X</v>
      </c>
      <c r="D71" s="7" t="s">
        <v>139</v>
      </c>
      <c r="E71" s="7" t="s">
        <v>20</v>
      </c>
      <c r="F71" s="7" t="s">
        <v>399</v>
      </c>
      <c r="G71" s="7" t="s">
        <v>22</v>
      </c>
      <c r="H71" s="7" t="s">
        <v>23</v>
      </c>
      <c r="I71" s="7" t="s">
        <v>24</v>
      </c>
      <c r="J71" s="7" t="s">
        <v>63</v>
      </c>
      <c r="K71" s="7" t="s">
        <v>400</v>
      </c>
      <c r="L71" s="7" t="s">
        <v>401</v>
      </c>
      <c r="M71" s="7" t="s">
        <v>402</v>
      </c>
      <c r="N71" s="7" t="s">
        <v>403</v>
      </c>
      <c r="O71" s="7">
        <v>1</v>
      </c>
      <c r="P71" s="9">
        <v>6300</v>
      </c>
      <c r="Q71" s="9">
        <v>58000</v>
      </c>
    </row>
    <row r="72" s="1" customFormat="1" ht="51" customHeight="1" spans="1:17">
      <c r="A72" s="7" t="s">
        <v>404</v>
      </c>
      <c r="B72" s="7" t="s">
        <v>405</v>
      </c>
      <c r="C72" s="7" t="str">
        <f t="shared" si="2"/>
        <v>652801********1116</v>
      </c>
      <c r="D72" s="7" t="s">
        <v>32</v>
      </c>
      <c r="E72" s="7" t="s">
        <v>20</v>
      </c>
      <c r="F72" s="7" t="s">
        <v>406</v>
      </c>
      <c r="G72" s="7" t="s">
        <v>92</v>
      </c>
      <c r="H72" s="7" t="s">
        <v>93</v>
      </c>
      <c r="I72" s="7" t="s">
        <v>94</v>
      </c>
      <c r="J72" s="7" t="s">
        <v>95</v>
      </c>
      <c r="K72" s="7" t="s">
        <v>96</v>
      </c>
      <c r="L72" s="7" t="s">
        <v>407</v>
      </c>
      <c r="M72" s="7" t="s">
        <v>98</v>
      </c>
      <c r="N72" s="7" t="s">
        <v>88</v>
      </c>
      <c r="O72" s="7">
        <v>1</v>
      </c>
      <c r="P72" s="9">
        <v>4200</v>
      </c>
      <c r="Q72" s="9">
        <v>12500</v>
      </c>
    </row>
    <row r="73" s="1" customFormat="1" ht="51" customHeight="1" spans="1:17">
      <c r="A73" s="7" t="s">
        <v>408</v>
      </c>
      <c r="B73" s="7" t="s">
        <v>409</v>
      </c>
      <c r="C73" s="7" t="str">
        <f t="shared" si="2"/>
        <v>510722********0576</v>
      </c>
      <c r="D73" s="7" t="s">
        <v>32</v>
      </c>
      <c r="E73" s="7" t="s">
        <v>20</v>
      </c>
      <c r="F73" s="7" t="s">
        <v>410</v>
      </c>
      <c r="G73" s="7" t="s">
        <v>92</v>
      </c>
      <c r="H73" s="7" t="s">
        <v>93</v>
      </c>
      <c r="I73" s="7" t="s">
        <v>94</v>
      </c>
      <c r="J73" s="7" t="s">
        <v>95</v>
      </c>
      <c r="K73" s="7" t="s">
        <v>96</v>
      </c>
      <c r="L73" s="7" t="s">
        <v>411</v>
      </c>
      <c r="M73" s="7" t="s">
        <v>98</v>
      </c>
      <c r="N73" s="7" t="s">
        <v>88</v>
      </c>
      <c r="O73" s="7">
        <v>1</v>
      </c>
      <c r="P73" s="9">
        <v>4200</v>
      </c>
      <c r="Q73" s="9">
        <v>12500</v>
      </c>
    </row>
    <row r="74" s="1" customFormat="1" ht="51" customHeight="1" spans="1:17">
      <c r="A74" s="7" t="s">
        <v>412</v>
      </c>
      <c r="B74" s="7" t="s">
        <v>413</v>
      </c>
      <c r="C74" s="7" t="str">
        <f t="shared" si="2"/>
        <v>652825********391X</v>
      </c>
      <c r="D74" s="7" t="s">
        <v>32</v>
      </c>
      <c r="E74" s="7" t="s">
        <v>20</v>
      </c>
      <c r="F74" s="7" t="s">
        <v>414</v>
      </c>
      <c r="G74" s="7" t="s">
        <v>92</v>
      </c>
      <c r="H74" s="7" t="s">
        <v>93</v>
      </c>
      <c r="I74" s="7" t="s">
        <v>94</v>
      </c>
      <c r="J74" s="7" t="s">
        <v>95</v>
      </c>
      <c r="K74" s="7" t="s">
        <v>96</v>
      </c>
      <c r="L74" s="7" t="s">
        <v>415</v>
      </c>
      <c r="M74" s="7" t="s">
        <v>98</v>
      </c>
      <c r="N74" s="7" t="s">
        <v>88</v>
      </c>
      <c r="O74" s="7">
        <v>1</v>
      </c>
      <c r="P74" s="9">
        <v>4200</v>
      </c>
      <c r="Q74" s="9">
        <v>13000</v>
      </c>
    </row>
    <row r="75" s="1" customFormat="1" ht="51" customHeight="1" spans="1:17">
      <c r="A75" s="7" t="s">
        <v>416</v>
      </c>
      <c r="B75" s="7" t="s">
        <v>417</v>
      </c>
      <c r="C75" s="7" t="str">
        <f t="shared" si="2"/>
        <v>652825********1035</v>
      </c>
      <c r="D75" s="7" t="s">
        <v>275</v>
      </c>
      <c r="E75" s="7" t="s">
        <v>20</v>
      </c>
      <c r="F75" s="7" t="s">
        <v>418</v>
      </c>
      <c r="G75" s="7" t="s">
        <v>22</v>
      </c>
      <c r="H75" s="7" t="s">
        <v>23</v>
      </c>
      <c r="I75" s="7" t="s">
        <v>24</v>
      </c>
      <c r="J75" s="7" t="s">
        <v>63</v>
      </c>
      <c r="K75" s="7" t="s">
        <v>419</v>
      </c>
      <c r="L75" s="7" t="s">
        <v>420</v>
      </c>
      <c r="M75" s="7" t="s">
        <v>28</v>
      </c>
      <c r="N75" s="7" t="s">
        <v>29</v>
      </c>
      <c r="O75" s="7">
        <v>1</v>
      </c>
      <c r="P75" s="9">
        <v>6300</v>
      </c>
      <c r="Q75" s="9">
        <v>45000</v>
      </c>
    </row>
    <row r="76" s="1" customFormat="1" ht="51" customHeight="1" spans="1:17">
      <c r="A76" s="7" t="s">
        <v>421</v>
      </c>
      <c r="B76" s="7" t="s">
        <v>422</v>
      </c>
      <c r="C76" s="7" t="str">
        <f t="shared" si="2"/>
        <v>652825********1512</v>
      </c>
      <c r="D76" s="7" t="s">
        <v>423</v>
      </c>
      <c r="E76" s="7" t="s">
        <v>20</v>
      </c>
      <c r="F76" s="7" t="s">
        <v>424</v>
      </c>
      <c r="G76" s="7" t="s">
        <v>92</v>
      </c>
      <c r="H76" s="7" t="s">
        <v>93</v>
      </c>
      <c r="I76" s="7" t="s">
        <v>94</v>
      </c>
      <c r="J76" s="7" t="s">
        <v>95</v>
      </c>
      <c r="K76" s="7" t="s">
        <v>225</v>
      </c>
      <c r="L76" s="7" t="s">
        <v>425</v>
      </c>
      <c r="M76" s="7" t="s">
        <v>227</v>
      </c>
      <c r="N76" s="7" t="s">
        <v>228</v>
      </c>
      <c r="O76" s="7">
        <v>1</v>
      </c>
      <c r="P76" s="9">
        <v>4200</v>
      </c>
      <c r="Q76" s="9">
        <v>14000</v>
      </c>
    </row>
    <row r="77" s="1" customFormat="1" ht="51" customHeight="1" spans="1:17">
      <c r="A77" s="7" t="s">
        <v>421</v>
      </c>
      <c r="B77" s="7" t="s">
        <v>422</v>
      </c>
      <c r="C77" s="7" t="str">
        <f t="shared" si="2"/>
        <v>652825********1512</v>
      </c>
      <c r="D77" s="7" t="s">
        <v>423</v>
      </c>
      <c r="E77" s="7" t="s">
        <v>20</v>
      </c>
      <c r="F77" s="7" t="s">
        <v>426</v>
      </c>
      <c r="G77" s="7" t="s">
        <v>204</v>
      </c>
      <c r="H77" s="7" t="s">
        <v>205</v>
      </c>
      <c r="I77" s="7" t="s">
        <v>206</v>
      </c>
      <c r="J77" s="7" t="s">
        <v>207</v>
      </c>
      <c r="K77" s="7" t="s">
        <v>427</v>
      </c>
      <c r="L77" s="7" t="s">
        <v>428</v>
      </c>
      <c r="M77" s="7" t="s">
        <v>429</v>
      </c>
      <c r="N77" s="7" t="s">
        <v>29</v>
      </c>
      <c r="O77" s="7">
        <v>1</v>
      </c>
      <c r="P77" s="9">
        <v>21600</v>
      </c>
      <c r="Q77" s="9">
        <v>175000</v>
      </c>
    </row>
    <row r="78" s="1" customFormat="1" ht="51" customHeight="1" spans="1:17">
      <c r="A78" s="7" t="s">
        <v>430</v>
      </c>
      <c r="B78" s="7" t="s">
        <v>431</v>
      </c>
      <c r="C78" s="7" t="str">
        <f t="shared" si="2"/>
        <v>652825********1012</v>
      </c>
      <c r="D78" s="7" t="s">
        <v>275</v>
      </c>
      <c r="E78" s="7" t="s">
        <v>20</v>
      </c>
      <c r="F78" s="7" t="s">
        <v>432</v>
      </c>
      <c r="G78" s="7" t="s">
        <v>52</v>
      </c>
      <c r="H78" s="7" t="s">
        <v>53</v>
      </c>
      <c r="I78" s="7" t="s">
        <v>72</v>
      </c>
      <c r="J78" s="7" t="s">
        <v>73</v>
      </c>
      <c r="K78" s="7" t="s">
        <v>433</v>
      </c>
      <c r="L78" s="7" t="s">
        <v>434</v>
      </c>
      <c r="M78" s="7" t="s">
        <v>307</v>
      </c>
      <c r="N78" s="7" t="s">
        <v>435</v>
      </c>
      <c r="O78" s="7">
        <v>1</v>
      </c>
      <c r="P78" s="9">
        <v>930</v>
      </c>
      <c r="Q78" s="9">
        <v>3600</v>
      </c>
    </row>
    <row r="79" s="1" customFormat="1" ht="51" customHeight="1" spans="1:17">
      <c r="A79" s="7" t="s">
        <v>436</v>
      </c>
      <c r="B79" s="7" t="s">
        <v>437</v>
      </c>
      <c r="C79" s="7" t="str">
        <f t="shared" si="2"/>
        <v>652825********1510</v>
      </c>
      <c r="D79" s="7" t="s">
        <v>139</v>
      </c>
      <c r="E79" s="7" t="s">
        <v>20</v>
      </c>
      <c r="F79" s="7" t="s">
        <v>438</v>
      </c>
      <c r="G79" s="7" t="s">
        <v>204</v>
      </c>
      <c r="H79" s="7" t="s">
        <v>205</v>
      </c>
      <c r="I79" s="7" t="s">
        <v>439</v>
      </c>
      <c r="J79" s="7" t="s">
        <v>440</v>
      </c>
      <c r="K79" s="7" t="s">
        <v>441</v>
      </c>
      <c r="L79" s="7" t="s">
        <v>442</v>
      </c>
      <c r="M79" s="7" t="s">
        <v>443</v>
      </c>
      <c r="N79" s="7" t="s">
        <v>107</v>
      </c>
      <c r="O79" s="7">
        <v>1</v>
      </c>
      <c r="P79" s="9">
        <v>3800</v>
      </c>
      <c r="Q79" s="9">
        <v>15000</v>
      </c>
    </row>
    <row r="80" s="1" customFormat="1" ht="51" customHeight="1" spans="1:17">
      <c r="A80" s="7" t="s">
        <v>444</v>
      </c>
      <c r="B80" s="7" t="s">
        <v>445</v>
      </c>
      <c r="C80" s="7" t="str">
        <f t="shared" si="2"/>
        <v>653227********2317</v>
      </c>
      <c r="D80" s="7" t="s">
        <v>50</v>
      </c>
      <c r="E80" s="7" t="s">
        <v>20</v>
      </c>
      <c r="F80" s="7" t="s">
        <v>446</v>
      </c>
      <c r="G80" s="7" t="s">
        <v>52</v>
      </c>
      <c r="H80" s="7" t="s">
        <v>53</v>
      </c>
      <c r="I80" s="7" t="s">
        <v>54</v>
      </c>
      <c r="J80" s="7" t="s">
        <v>84</v>
      </c>
      <c r="K80" s="7" t="s">
        <v>447</v>
      </c>
      <c r="L80" s="7" t="s">
        <v>448</v>
      </c>
      <c r="M80" s="7" t="s">
        <v>58</v>
      </c>
      <c r="N80" s="7" t="s">
        <v>59</v>
      </c>
      <c r="O80" s="7">
        <v>1</v>
      </c>
      <c r="P80" s="9">
        <v>5680</v>
      </c>
      <c r="Q80" s="9">
        <v>20000</v>
      </c>
    </row>
    <row r="81" s="1" customFormat="1" ht="51" customHeight="1" spans="1:17">
      <c r="A81" s="7" t="s">
        <v>449</v>
      </c>
      <c r="B81" s="7" t="s">
        <v>450</v>
      </c>
      <c r="C81" s="7" t="str">
        <f t="shared" si="2"/>
        <v>936528********X770</v>
      </c>
      <c r="D81" s="7" t="s">
        <v>139</v>
      </c>
      <c r="E81" s="7" t="s">
        <v>140</v>
      </c>
      <c r="F81" s="7" t="s">
        <v>451</v>
      </c>
      <c r="G81" s="7" t="s">
        <v>452</v>
      </c>
      <c r="H81" s="7" t="s">
        <v>453</v>
      </c>
      <c r="I81" s="7" t="s">
        <v>454</v>
      </c>
      <c r="J81" s="7" t="s">
        <v>455</v>
      </c>
      <c r="K81" s="7" t="s">
        <v>456</v>
      </c>
      <c r="L81" s="7" t="s">
        <v>457</v>
      </c>
      <c r="M81" s="7" t="s">
        <v>458</v>
      </c>
      <c r="N81" s="7" t="s">
        <v>88</v>
      </c>
      <c r="O81" s="7">
        <v>1</v>
      </c>
      <c r="P81" s="9">
        <v>50000</v>
      </c>
      <c r="Q81" s="9">
        <v>155000</v>
      </c>
    </row>
    <row r="82" s="1" customFormat="1" ht="51" customHeight="1" spans="1:17">
      <c r="A82" s="7" t="s">
        <v>459</v>
      </c>
      <c r="B82" s="7" t="s">
        <v>460</v>
      </c>
      <c r="C82" s="7" t="str">
        <f t="shared" si="2"/>
        <v>652825********1512</v>
      </c>
      <c r="D82" s="7" t="s">
        <v>32</v>
      </c>
      <c r="E82" s="7" t="s">
        <v>20</v>
      </c>
      <c r="F82" s="7" t="s">
        <v>461</v>
      </c>
      <c r="G82" s="7" t="s">
        <v>22</v>
      </c>
      <c r="H82" s="7" t="s">
        <v>23</v>
      </c>
      <c r="I82" s="7" t="s">
        <v>24</v>
      </c>
      <c r="J82" s="7" t="s">
        <v>267</v>
      </c>
      <c r="K82" s="7" t="s">
        <v>462</v>
      </c>
      <c r="L82" s="7" t="s">
        <v>463</v>
      </c>
      <c r="M82" s="7" t="s">
        <v>112</v>
      </c>
      <c r="N82" s="7" t="s">
        <v>88</v>
      </c>
      <c r="O82" s="7">
        <v>1</v>
      </c>
      <c r="P82" s="9">
        <v>46900</v>
      </c>
      <c r="Q82" s="9">
        <v>470000</v>
      </c>
    </row>
    <row r="83" s="1" customFormat="1" ht="51" customHeight="1" spans="1:17">
      <c r="A83" s="7" t="s">
        <v>464</v>
      </c>
      <c r="B83" s="7" t="s">
        <v>465</v>
      </c>
      <c r="C83" s="7" t="str">
        <f t="shared" si="2"/>
        <v>622323********3117</v>
      </c>
      <c r="D83" s="7" t="s">
        <v>44</v>
      </c>
      <c r="E83" s="7" t="s">
        <v>20</v>
      </c>
      <c r="F83" s="7" t="s">
        <v>466</v>
      </c>
      <c r="G83" s="7" t="s">
        <v>52</v>
      </c>
      <c r="H83" s="7" t="s">
        <v>101</v>
      </c>
      <c r="I83" s="7" t="s">
        <v>102</v>
      </c>
      <c r="J83" s="7" t="s">
        <v>467</v>
      </c>
      <c r="K83" s="7" t="s">
        <v>468</v>
      </c>
      <c r="L83" s="7" t="s">
        <v>469</v>
      </c>
      <c r="M83" s="7" t="s">
        <v>470</v>
      </c>
      <c r="N83" s="7" t="s">
        <v>29</v>
      </c>
      <c r="O83" s="7">
        <v>1</v>
      </c>
      <c r="P83" s="9">
        <v>16500</v>
      </c>
      <c r="Q83" s="9">
        <v>73800</v>
      </c>
    </row>
    <row r="84" s="1" customFormat="1" ht="51" customHeight="1" spans="1:17">
      <c r="A84" s="7" t="s">
        <v>471</v>
      </c>
      <c r="B84" s="7" t="s">
        <v>472</v>
      </c>
      <c r="C84" s="7" t="str">
        <f t="shared" si="2"/>
        <v>412323********2019</v>
      </c>
      <c r="D84" s="7" t="s">
        <v>139</v>
      </c>
      <c r="E84" s="7" t="s">
        <v>20</v>
      </c>
      <c r="F84" s="7" t="s">
        <v>473</v>
      </c>
      <c r="G84" s="7" t="s">
        <v>34</v>
      </c>
      <c r="H84" s="7" t="s">
        <v>35</v>
      </c>
      <c r="I84" s="7" t="s">
        <v>36</v>
      </c>
      <c r="J84" s="7" t="s">
        <v>37</v>
      </c>
      <c r="K84" s="7" t="s">
        <v>38</v>
      </c>
      <c r="L84" s="7" t="s">
        <v>474</v>
      </c>
      <c r="M84" s="7" t="s">
        <v>40</v>
      </c>
      <c r="N84" s="7" t="s">
        <v>47</v>
      </c>
      <c r="O84" s="7">
        <v>1</v>
      </c>
      <c r="P84" s="9">
        <v>400000</v>
      </c>
      <c r="Q84" s="9">
        <v>2100000</v>
      </c>
    </row>
    <row r="85" s="1" customFormat="1" ht="51" customHeight="1" spans="1:17">
      <c r="A85" s="7" t="s">
        <v>475</v>
      </c>
      <c r="B85" s="7" t="s">
        <v>476</v>
      </c>
      <c r="C85" s="7" t="str">
        <f t="shared" si="2"/>
        <v>652825********1011</v>
      </c>
      <c r="D85" s="7" t="s">
        <v>275</v>
      </c>
      <c r="E85" s="7" t="s">
        <v>20</v>
      </c>
      <c r="F85" s="7" t="s">
        <v>477</v>
      </c>
      <c r="G85" s="7" t="s">
        <v>22</v>
      </c>
      <c r="H85" s="7" t="s">
        <v>23</v>
      </c>
      <c r="I85" s="7" t="s">
        <v>24</v>
      </c>
      <c r="J85" s="7" t="s">
        <v>63</v>
      </c>
      <c r="K85" s="7" t="s">
        <v>277</v>
      </c>
      <c r="L85" s="7" t="s">
        <v>478</v>
      </c>
      <c r="M85" s="7" t="s">
        <v>28</v>
      </c>
      <c r="N85" s="7" t="s">
        <v>29</v>
      </c>
      <c r="O85" s="7">
        <v>1</v>
      </c>
      <c r="P85" s="9">
        <v>6300</v>
      </c>
      <c r="Q85" s="9">
        <v>43000</v>
      </c>
    </row>
    <row r="86" s="1" customFormat="1" ht="51" customHeight="1" spans="1:17">
      <c r="A86" s="7" t="s">
        <v>174</v>
      </c>
      <c r="B86" s="7" t="s">
        <v>175</v>
      </c>
      <c r="C86" s="7" t="str">
        <f t="shared" si="2"/>
        <v>652825********1519</v>
      </c>
      <c r="D86" s="7" t="s">
        <v>139</v>
      </c>
      <c r="E86" s="7" t="s">
        <v>20</v>
      </c>
      <c r="F86" s="7" t="s">
        <v>479</v>
      </c>
      <c r="G86" s="7" t="s">
        <v>52</v>
      </c>
      <c r="H86" s="7" t="s">
        <v>101</v>
      </c>
      <c r="I86" s="7" t="s">
        <v>102</v>
      </c>
      <c r="J86" s="7" t="s">
        <v>467</v>
      </c>
      <c r="K86" s="7" t="s">
        <v>480</v>
      </c>
      <c r="L86" s="7" t="s">
        <v>481</v>
      </c>
      <c r="M86" s="7" t="s">
        <v>470</v>
      </c>
      <c r="N86" s="7" t="s">
        <v>29</v>
      </c>
      <c r="O86" s="7">
        <v>1</v>
      </c>
      <c r="P86" s="9">
        <v>16500</v>
      </c>
      <c r="Q86" s="9">
        <v>71800</v>
      </c>
    </row>
    <row r="87" s="1" customFormat="1" ht="51" customHeight="1" spans="1:17">
      <c r="A87" s="7" t="s">
        <v>482</v>
      </c>
      <c r="B87" s="7" t="s">
        <v>483</v>
      </c>
      <c r="C87" s="7" t="str">
        <f t="shared" si="2"/>
        <v>652825********1515</v>
      </c>
      <c r="D87" s="7" t="s">
        <v>44</v>
      </c>
      <c r="E87" s="7" t="s">
        <v>20</v>
      </c>
      <c r="F87" s="7" t="s">
        <v>484</v>
      </c>
      <c r="G87" s="7" t="s">
        <v>92</v>
      </c>
      <c r="H87" s="7" t="s">
        <v>93</v>
      </c>
      <c r="I87" s="7" t="s">
        <v>94</v>
      </c>
      <c r="J87" s="7" t="s">
        <v>95</v>
      </c>
      <c r="K87" s="7" t="s">
        <v>218</v>
      </c>
      <c r="L87" s="7" t="s">
        <v>485</v>
      </c>
      <c r="M87" s="7" t="s">
        <v>220</v>
      </c>
      <c r="N87" s="7" t="s">
        <v>59</v>
      </c>
      <c r="O87" s="7">
        <v>1</v>
      </c>
      <c r="P87" s="9">
        <v>4200</v>
      </c>
      <c r="Q87" s="9">
        <v>12000</v>
      </c>
    </row>
    <row r="88" s="1" customFormat="1" ht="51" customHeight="1" spans="1:17">
      <c r="A88" s="7" t="s">
        <v>486</v>
      </c>
      <c r="B88" s="7" t="s">
        <v>487</v>
      </c>
      <c r="C88" s="7" t="str">
        <f t="shared" si="2"/>
        <v>652825********101X</v>
      </c>
      <c r="D88" s="7" t="s">
        <v>275</v>
      </c>
      <c r="E88" s="7" t="s">
        <v>20</v>
      </c>
      <c r="F88" s="7" t="s">
        <v>488</v>
      </c>
      <c r="G88" s="7" t="s">
        <v>52</v>
      </c>
      <c r="H88" s="7" t="s">
        <v>53</v>
      </c>
      <c r="I88" s="7" t="s">
        <v>72</v>
      </c>
      <c r="J88" s="7" t="s">
        <v>489</v>
      </c>
      <c r="K88" s="7" t="s">
        <v>490</v>
      </c>
      <c r="L88" s="7" t="s">
        <v>491</v>
      </c>
      <c r="M88" s="7" t="s">
        <v>76</v>
      </c>
      <c r="N88" s="7" t="s">
        <v>29</v>
      </c>
      <c r="O88" s="7">
        <v>1</v>
      </c>
      <c r="P88" s="9">
        <v>1450</v>
      </c>
      <c r="Q88" s="9">
        <v>4200</v>
      </c>
    </row>
    <row r="89" s="1" customFormat="1" ht="51" customHeight="1" spans="1:17">
      <c r="A89" s="7" t="s">
        <v>492</v>
      </c>
      <c r="B89" s="7" t="s">
        <v>493</v>
      </c>
      <c r="C89" s="7" t="str">
        <f t="shared" si="2"/>
        <v>510902********0911</v>
      </c>
      <c r="D89" s="7" t="s">
        <v>423</v>
      </c>
      <c r="E89" s="7" t="s">
        <v>20</v>
      </c>
      <c r="F89" s="7" t="s">
        <v>494</v>
      </c>
      <c r="G89" s="7" t="s">
        <v>22</v>
      </c>
      <c r="H89" s="7" t="s">
        <v>23</v>
      </c>
      <c r="I89" s="7" t="s">
        <v>24</v>
      </c>
      <c r="J89" s="7" t="s">
        <v>63</v>
      </c>
      <c r="K89" s="7" t="s">
        <v>277</v>
      </c>
      <c r="L89" s="7" t="s">
        <v>495</v>
      </c>
      <c r="M89" s="7" t="s">
        <v>28</v>
      </c>
      <c r="N89" s="7" t="s">
        <v>29</v>
      </c>
      <c r="O89" s="7">
        <v>1</v>
      </c>
      <c r="P89" s="9">
        <v>6300</v>
      </c>
      <c r="Q89" s="9">
        <v>40000</v>
      </c>
    </row>
    <row r="90" s="1" customFormat="1" ht="51" customHeight="1" spans="1:17">
      <c r="A90" s="7" t="s">
        <v>496</v>
      </c>
      <c r="B90" s="7" t="s">
        <v>497</v>
      </c>
      <c r="C90" s="7" t="str">
        <f t="shared" si="2"/>
        <v>652823********371X</v>
      </c>
      <c r="D90" s="7" t="s">
        <v>44</v>
      </c>
      <c r="E90" s="7" t="s">
        <v>20</v>
      </c>
      <c r="F90" s="7" t="s">
        <v>498</v>
      </c>
      <c r="G90" s="7" t="s">
        <v>92</v>
      </c>
      <c r="H90" s="7" t="s">
        <v>93</v>
      </c>
      <c r="I90" s="7" t="s">
        <v>94</v>
      </c>
      <c r="J90" s="7" t="s">
        <v>95</v>
      </c>
      <c r="K90" s="7" t="s">
        <v>96</v>
      </c>
      <c r="L90" s="7" t="s">
        <v>499</v>
      </c>
      <c r="M90" s="7" t="s">
        <v>98</v>
      </c>
      <c r="N90" s="7" t="s">
        <v>88</v>
      </c>
      <c r="O90" s="7">
        <v>1</v>
      </c>
      <c r="P90" s="9">
        <v>4200</v>
      </c>
      <c r="Q90" s="9">
        <v>12500</v>
      </c>
    </row>
    <row r="91" s="1" customFormat="1" ht="51" customHeight="1" spans="1:17">
      <c r="A91" s="7" t="s">
        <v>492</v>
      </c>
      <c r="B91" s="7" t="s">
        <v>493</v>
      </c>
      <c r="C91" s="7" t="str">
        <f t="shared" si="2"/>
        <v>510902********0911</v>
      </c>
      <c r="D91" s="7" t="s">
        <v>423</v>
      </c>
      <c r="E91" s="7" t="s">
        <v>20</v>
      </c>
      <c r="F91" s="7" t="s">
        <v>500</v>
      </c>
      <c r="G91" s="7" t="s">
        <v>52</v>
      </c>
      <c r="H91" s="7" t="s">
        <v>53</v>
      </c>
      <c r="I91" s="7" t="s">
        <v>72</v>
      </c>
      <c r="J91" s="7" t="s">
        <v>73</v>
      </c>
      <c r="K91" s="7" t="s">
        <v>325</v>
      </c>
      <c r="L91" s="7" t="s">
        <v>501</v>
      </c>
      <c r="M91" s="7" t="s">
        <v>76</v>
      </c>
      <c r="N91" s="7" t="s">
        <v>29</v>
      </c>
      <c r="O91" s="7">
        <v>1</v>
      </c>
      <c r="P91" s="9">
        <v>930</v>
      </c>
      <c r="Q91" s="9">
        <v>3800</v>
      </c>
    </row>
    <row r="92" s="1" customFormat="1" ht="51" customHeight="1" spans="1:17">
      <c r="A92" s="7" t="s">
        <v>502</v>
      </c>
      <c r="B92" s="7" t="s">
        <v>503</v>
      </c>
      <c r="C92" s="7" t="str">
        <f t="shared" si="2"/>
        <v>652825********1013</v>
      </c>
      <c r="D92" s="7" t="s">
        <v>275</v>
      </c>
      <c r="E92" s="7" t="s">
        <v>20</v>
      </c>
      <c r="F92" s="7" t="s">
        <v>504</v>
      </c>
      <c r="G92" s="7" t="s">
        <v>22</v>
      </c>
      <c r="H92" s="7" t="s">
        <v>23</v>
      </c>
      <c r="I92" s="7" t="s">
        <v>24</v>
      </c>
      <c r="J92" s="7" t="s">
        <v>63</v>
      </c>
      <c r="K92" s="7" t="s">
        <v>277</v>
      </c>
      <c r="L92" s="7" t="s">
        <v>505</v>
      </c>
      <c r="M92" s="7" t="s">
        <v>28</v>
      </c>
      <c r="N92" s="7" t="s">
        <v>29</v>
      </c>
      <c r="O92" s="7">
        <v>1</v>
      </c>
      <c r="P92" s="9">
        <v>9400</v>
      </c>
      <c r="Q92" s="9">
        <v>43000</v>
      </c>
    </row>
    <row r="93" s="1" customFormat="1" ht="51" customHeight="1" spans="1:17">
      <c r="A93" s="7" t="s">
        <v>506</v>
      </c>
      <c r="B93" s="7" t="s">
        <v>507</v>
      </c>
      <c r="C93" s="7" t="str">
        <f t="shared" si="2"/>
        <v>652825********1015</v>
      </c>
      <c r="D93" s="7" t="s">
        <v>275</v>
      </c>
      <c r="E93" s="7" t="s">
        <v>20</v>
      </c>
      <c r="F93" s="7" t="s">
        <v>508</v>
      </c>
      <c r="G93" s="7" t="s">
        <v>22</v>
      </c>
      <c r="H93" s="7" t="s">
        <v>23</v>
      </c>
      <c r="I93" s="7" t="s">
        <v>24</v>
      </c>
      <c r="J93" s="7" t="s">
        <v>63</v>
      </c>
      <c r="K93" s="7" t="s">
        <v>277</v>
      </c>
      <c r="L93" s="7" t="s">
        <v>509</v>
      </c>
      <c r="M93" s="7" t="s">
        <v>28</v>
      </c>
      <c r="N93" s="7" t="s">
        <v>29</v>
      </c>
      <c r="O93" s="7">
        <v>1</v>
      </c>
      <c r="P93" s="9">
        <v>6300</v>
      </c>
      <c r="Q93" s="9">
        <v>43000</v>
      </c>
    </row>
    <row r="94" s="1" customFormat="1" ht="51" customHeight="1" spans="1:17">
      <c r="A94" s="7" t="s">
        <v>506</v>
      </c>
      <c r="B94" s="7" t="s">
        <v>507</v>
      </c>
      <c r="C94" s="7" t="str">
        <f t="shared" si="2"/>
        <v>652825********1015</v>
      </c>
      <c r="D94" s="7" t="s">
        <v>275</v>
      </c>
      <c r="E94" s="7" t="s">
        <v>20</v>
      </c>
      <c r="F94" s="7" t="s">
        <v>510</v>
      </c>
      <c r="G94" s="7" t="s">
        <v>52</v>
      </c>
      <c r="H94" s="7" t="s">
        <v>53</v>
      </c>
      <c r="I94" s="7" t="s">
        <v>72</v>
      </c>
      <c r="J94" s="7" t="s">
        <v>73</v>
      </c>
      <c r="K94" s="7" t="s">
        <v>325</v>
      </c>
      <c r="L94" s="7" t="s">
        <v>511</v>
      </c>
      <c r="M94" s="7" t="s">
        <v>76</v>
      </c>
      <c r="N94" s="7" t="s">
        <v>29</v>
      </c>
      <c r="O94" s="7">
        <v>1</v>
      </c>
      <c r="P94" s="9">
        <v>930</v>
      </c>
      <c r="Q94" s="9">
        <v>3800</v>
      </c>
    </row>
    <row r="95" s="1" customFormat="1" ht="51" customHeight="1" spans="1:17">
      <c r="A95" s="7" t="s">
        <v>512</v>
      </c>
      <c r="B95" s="7" t="s">
        <v>513</v>
      </c>
      <c r="C95" s="7" t="str">
        <f t="shared" si="2"/>
        <v>511324********7074</v>
      </c>
      <c r="D95" s="7" t="s">
        <v>44</v>
      </c>
      <c r="E95" s="7" t="s">
        <v>20</v>
      </c>
      <c r="F95" s="7" t="s">
        <v>514</v>
      </c>
      <c r="G95" s="7" t="s">
        <v>92</v>
      </c>
      <c r="H95" s="7" t="s">
        <v>93</v>
      </c>
      <c r="I95" s="7" t="s">
        <v>94</v>
      </c>
      <c r="J95" s="7" t="s">
        <v>95</v>
      </c>
      <c r="K95" s="7" t="s">
        <v>96</v>
      </c>
      <c r="L95" s="7" t="s">
        <v>515</v>
      </c>
      <c r="M95" s="7" t="s">
        <v>98</v>
      </c>
      <c r="N95" s="7" t="s">
        <v>88</v>
      </c>
      <c r="O95" s="7">
        <v>1</v>
      </c>
      <c r="P95" s="9">
        <v>4200</v>
      </c>
      <c r="Q95" s="9">
        <v>12500</v>
      </c>
    </row>
    <row r="96" s="1" customFormat="1" ht="51" customHeight="1" spans="1:17">
      <c r="A96" s="7" t="s">
        <v>516</v>
      </c>
      <c r="B96" s="7" t="s">
        <v>517</v>
      </c>
      <c r="C96" s="7" t="str">
        <f t="shared" si="2"/>
        <v>652825********1516</v>
      </c>
      <c r="D96" s="7" t="s">
        <v>115</v>
      </c>
      <c r="E96" s="7" t="s">
        <v>20</v>
      </c>
      <c r="F96" s="7" t="s">
        <v>518</v>
      </c>
      <c r="G96" s="7" t="s">
        <v>22</v>
      </c>
      <c r="H96" s="7" t="s">
        <v>23</v>
      </c>
      <c r="I96" s="7" t="s">
        <v>24</v>
      </c>
      <c r="J96" s="7" t="s">
        <v>63</v>
      </c>
      <c r="K96" s="7" t="s">
        <v>277</v>
      </c>
      <c r="L96" s="7" t="s">
        <v>519</v>
      </c>
      <c r="M96" s="7" t="s">
        <v>28</v>
      </c>
      <c r="N96" s="7" t="s">
        <v>29</v>
      </c>
      <c r="O96" s="7">
        <v>1</v>
      </c>
      <c r="P96" s="9">
        <v>6300</v>
      </c>
      <c r="Q96" s="9">
        <v>43000</v>
      </c>
    </row>
    <row r="97" s="1" customFormat="1" ht="51" customHeight="1" spans="1:17">
      <c r="A97" s="7" t="s">
        <v>520</v>
      </c>
      <c r="B97" s="7" t="s">
        <v>521</v>
      </c>
      <c r="C97" s="7" t="str">
        <f t="shared" si="2"/>
        <v>652825********101X</v>
      </c>
      <c r="D97" s="7" t="s">
        <v>275</v>
      </c>
      <c r="E97" s="7" t="s">
        <v>20</v>
      </c>
      <c r="F97" s="7" t="s">
        <v>522</v>
      </c>
      <c r="G97" s="7" t="s">
        <v>22</v>
      </c>
      <c r="H97" s="7" t="s">
        <v>23</v>
      </c>
      <c r="I97" s="7" t="s">
        <v>24</v>
      </c>
      <c r="J97" s="7" t="s">
        <v>63</v>
      </c>
      <c r="K97" s="7" t="s">
        <v>277</v>
      </c>
      <c r="L97" s="7" t="s">
        <v>523</v>
      </c>
      <c r="M97" s="7" t="s">
        <v>28</v>
      </c>
      <c r="N97" s="7" t="s">
        <v>29</v>
      </c>
      <c r="O97" s="7">
        <v>1</v>
      </c>
      <c r="P97" s="9">
        <v>6300</v>
      </c>
      <c r="Q97" s="9">
        <v>43000</v>
      </c>
    </row>
    <row r="98" s="1" customFormat="1" ht="51" customHeight="1" spans="1:17">
      <c r="A98" s="7" t="s">
        <v>241</v>
      </c>
      <c r="B98" s="7" t="s">
        <v>242</v>
      </c>
      <c r="C98" s="7" t="str">
        <f t="shared" si="2"/>
        <v>512927********7138</v>
      </c>
      <c r="D98" s="7" t="s">
        <v>44</v>
      </c>
      <c r="E98" s="7" t="s">
        <v>20</v>
      </c>
      <c r="F98" s="7" t="s">
        <v>524</v>
      </c>
      <c r="G98" s="7" t="s">
        <v>92</v>
      </c>
      <c r="H98" s="7" t="s">
        <v>93</v>
      </c>
      <c r="I98" s="7" t="s">
        <v>94</v>
      </c>
      <c r="J98" s="7" t="s">
        <v>95</v>
      </c>
      <c r="K98" s="7" t="s">
        <v>96</v>
      </c>
      <c r="L98" s="7" t="s">
        <v>525</v>
      </c>
      <c r="M98" s="7" t="s">
        <v>98</v>
      </c>
      <c r="N98" s="7" t="s">
        <v>88</v>
      </c>
      <c r="O98" s="7">
        <v>1</v>
      </c>
      <c r="P98" s="9">
        <v>4200</v>
      </c>
      <c r="Q98" s="9">
        <v>12500</v>
      </c>
    </row>
    <row r="99" s="1" customFormat="1" ht="51" customHeight="1" spans="1:17">
      <c r="A99" s="7" t="s">
        <v>526</v>
      </c>
      <c r="B99" s="7" t="s">
        <v>527</v>
      </c>
      <c r="C99" s="7" t="str">
        <f t="shared" si="2"/>
        <v>652825********3311</v>
      </c>
      <c r="D99" s="7" t="s">
        <v>115</v>
      </c>
      <c r="E99" s="7" t="s">
        <v>20</v>
      </c>
      <c r="F99" s="7" t="s">
        <v>528</v>
      </c>
      <c r="G99" s="7" t="s">
        <v>204</v>
      </c>
      <c r="H99" s="7" t="s">
        <v>205</v>
      </c>
      <c r="I99" s="7" t="s">
        <v>206</v>
      </c>
      <c r="J99" s="7" t="s">
        <v>207</v>
      </c>
      <c r="K99" s="7" t="s">
        <v>238</v>
      </c>
      <c r="L99" s="7" t="s">
        <v>529</v>
      </c>
      <c r="M99" s="7" t="s">
        <v>240</v>
      </c>
      <c r="N99" s="7" t="s">
        <v>88</v>
      </c>
      <c r="O99" s="7">
        <v>1</v>
      </c>
      <c r="P99" s="9">
        <v>21600</v>
      </c>
      <c r="Q99" s="9">
        <v>200000</v>
      </c>
    </row>
    <row r="100" s="1" customFormat="1" ht="51" customHeight="1" spans="1:17">
      <c r="A100" s="7" t="s">
        <v>530</v>
      </c>
      <c r="B100" s="7" t="s">
        <v>531</v>
      </c>
      <c r="C100" s="7" t="str">
        <f t="shared" si="2"/>
        <v>652825********1513</v>
      </c>
      <c r="D100" s="7" t="s">
        <v>32</v>
      </c>
      <c r="E100" s="7" t="s">
        <v>20</v>
      </c>
      <c r="F100" s="7" t="s">
        <v>532</v>
      </c>
      <c r="G100" s="7" t="s">
        <v>204</v>
      </c>
      <c r="H100" s="7" t="s">
        <v>205</v>
      </c>
      <c r="I100" s="7" t="s">
        <v>282</v>
      </c>
      <c r="J100" s="7" t="s">
        <v>533</v>
      </c>
      <c r="K100" s="7" t="s">
        <v>534</v>
      </c>
      <c r="L100" s="7" t="s">
        <v>535</v>
      </c>
      <c r="M100" s="7" t="s">
        <v>536</v>
      </c>
      <c r="N100" s="7" t="s">
        <v>29</v>
      </c>
      <c r="O100" s="7">
        <v>1</v>
      </c>
      <c r="P100" s="9">
        <v>76440</v>
      </c>
      <c r="Q100" s="9">
        <v>350000</v>
      </c>
    </row>
    <row r="101" s="1" customFormat="1" ht="51" customHeight="1" spans="1:17">
      <c r="A101" s="7" t="s">
        <v>537</v>
      </c>
      <c r="B101" s="7" t="s">
        <v>538</v>
      </c>
      <c r="C101" s="7" t="str">
        <f>REPLACE(B101,7,8,"********")</f>
        <v>652825********1539</v>
      </c>
      <c r="D101" s="7" t="s">
        <v>139</v>
      </c>
      <c r="E101" s="7" t="s">
        <v>20</v>
      </c>
      <c r="F101" s="7" t="s">
        <v>539</v>
      </c>
      <c r="G101" s="7" t="s">
        <v>22</v>
      </c>
      <c r="H101" s="7" t="s">
        <v>23</v>
      </c>
      <c r="I101" s="7" t="s">
        <v>24</v>
      </c>
      <c r="J101" s="7" t="s">
        <v>267</v>
      </c>
      <c r="K101" s="7" t="s">
        <v>540</v>
      </c>
      <c r="L101" s="7" t="s">
        <v>541</v>
      </c>
      <c r="M101" s="7" t="s">
        <v>28</v>
      </c>
      <c r="N101" s="7" t="s">
        <v>29</v>
      </c>
      <c r="O101" s="7">
        <v>1</v>
      </c>
      <c r="P101" s="9">
        <v>46900</v>
      </c>
      <c r="Q101" s="9">
        <v>270000</v>
      </c>
    </row>
    <row r="102" s="2" customFormat="1" ht="51" customHeight="1" spans="1:19">
      <c r="A102" s="10" t="s">
        <v>542</v>
      </c>
      <c r="B102" s="10" t="s">
        <v>543</v>
      </c>
      <c r="C102" s="7" t="str">
        <f>REPLACE(B102,7,8,"********")</f>
        <v>652825********3913</v>
      </c>
      <c r="D102" s="10" t="s">
        <v>32</v>
      </c>
      <c r="E102" s="10" t="s">
        <v>20</v>
      </c>
      <c r="F102" s="10" t="s">
        <v>544</v>
      </c>
      <c r="G102" s="10" t="s">
        <v>160</v>
      </c>
      <c r="H102" s="10" t="s">
        <v>161</v>
      </c>
      <c r="I102" s="10" t="s">
        <v>162</v>
      </c>
      <c r="J102" s="10" t="s">
        <v>163</v>
      </c>
      <c r="K102" s="10" t="s">
        <v>164</v>
      </c>
      <c r="L102" s="10" t="s">
        <v>545</v>
      </c>
      <c r="M102" s="10" t="s">
        <v>166</v>
      </c>
      <c r="N102" s="10" t="s">
        <v>29</v>
      </c>
      <c r="O102" s="10">
        <v>1</v>
      </c>
      <c r="P102" s="13">
        <v>3700</v>
      </c>
      <c r="Q102" s="2">
        <v>13300</v>
      </c>
      <c r="R102" s="13"/>
      <c r="S102" s="13"/>
    </row>
    <row r="103" s="1" customFormat="1" ht="51" customHeight="1" spans="1:17">
      <c r="A103" s="7" t="s">
        <v>546</v>
      </c>
      <c r="B103" s="7" t="s">
        <v>547</v>
      </c>
      <c r="C103" s="7" t="str">
        <f>REPLACE(B103,7,8,"********")</f>
        <v>652825********2018</v>
      </c>
      <c r="D103" s="7" t="s">
        <v>548</v>
      </c>
      <c r="E103" s="7" t="s">
        <v>20</v>
      </c>
      <c r="F103" s="7" t="s">
        <v>549</v>
      </c>
      <c r="G103" s="7" t="s">
        <v>22</v>
      </c>
      <c r="H103" s="7" t="s">
        <v>23</v>
      </c>
      <c r="I103" s="7" t="s">
        <v>24</v>
      </c>
      <c r="J103" s="7" t="s">
        <v>117</v>
      </c>
      <c r="K103" s="7" t="s">
        <v>118</v>
      </c>
      <c r="L103" s="7" t="s">
        <v>550</v>
      </c>
      <c r="M103" s="7" t="s">
        <v>28</v>
      </c>
      <c r="N103" s="7" t="s">
        <v>29</v>
      </c>
      <c r="O103" s="7">
        <v>1</v>
      </c>
      <c r="P103" s="9">
        <v>19400</v>
      </c>
      <c r="Q103" s="9">
        <v>124000</v>
      </c>
    </row>
    <row r="104" s="1" customFormat="1" ht="51" customHeight="1" spans="1:17">
      <c r="A104" s="7" t="s">
        <v>551</v>
      </c>
      <c r="B104" s="7" t="s">
        <v>552</v>
      </c>
      <c r="C104" s="7" t="str">
        <f>REPLACE(B104,7,8,"********")</f>
        <v>652825********1031</v>
      </c>
      <c r="D104" s="7" t="s">
        <v>275</v>
      </c>
      <c r="E104" s="7" t="s">
        <v>20</v>
      </c>
      <c r="F104" s="7" t="s">
        <v>553</v>
      </c>
      <c r="G104" s="7" t="s">
        <v>22</v>
      </c>
      <c r="H104" s="7" t="s">
        <v>23</v>
      </c>
      <c r="I104" s="7" t="s">
        <v>24</v>
      </c>
      <c r="J104" s="7" t="s">
        <v>63</v>
      </c>
      <c r="K104" s="7" t="s">
        <v>277</v>
      </c>
      <c r="L104" s="7" t="s">
        <v>554</v>
      </c>
      <c r="M104" s="7" t="s">
        <v>28</v>
      </c>
      <c r="N104" s="7" t="s">
        <v>29</v>
      </c>
      <c r="O104" s="7">
        <v>1</v>
      </c>
      <c r="P104" s="9">
        <v>9400</v>
      </c>
      <c r="Q104" s="9">
        <v>43000</v>
      </c>
    </row>
    <row r="105" s="1" customFormat="1" ht="51" customHeight="1" spans="1:17">
      <c r="A105" s="7" t="s">
        <v>551</v>
      </c>
      <c r="B105" s="7" t="s">
        <v>552</v>
      </c>
      <c r="C105" s="7" t="str">
        <f>REPLACE(B105,7,8,"********")</f>
        <v>652825********1031</v>
      </c>
      <c r="D105" s="7" t="s">
        <v>275</v>
      </c>
      <c r="E105" s="7" t="s">
        <v>20</v>
      </c>
      <c r="F105" s="7" t="s">
        <v>555</v>
      </c>
      <c r="G105" s="7" t="s">
        <v>52</v>
      </c>
      <c r="H105" s="7" t="s">
        <v>53</v>
      </c>
      <c r="I105" s="7" t="s">
        <v>72</v>
      </c>
      <c r="J105" s="7" t="s">
        <v>489</v>
      </c>
      <c r="K105" s="7" t="s">
        <v>490</v>
      </c>
      <c r="L105" s="7" t="s">
        <v>556</v>
      </c>
      <c r="M105" s="7" t="s">
        <v>76</v>
      </c>
      <c r="N105" s="7" t="s">
        <v>29</v>
      </c>
      <c r="O105" s="7">
        <v>1</v>
      </c>
      <c r="P105" s="9">
        <v>1450</v>
      </c>
      <c r="Q105" s="9">
        <v>4200</v>
      </c>
    </row>
    <row r="106" s="1" customFormat="1" ht="51" customHeight="1" spans="1:17">
      <c r="A106" s="7" t="s">
        <v>557</v>
      </c>
      <c r="B106" s="7" t="s">
        <v>558</v>
      </c>
      <c r="C106" s="7" t="str">
        <f>REPLACE(B106,7,8,"********")</f>
        <v>652825********1019</v>
      </c>
      <c r="D106" s="7" t="s">
        <v>275</v>
      </c>
      <c r="E106" s="7" t="s">
        <v>20</v>
      </c>
      <c r="F106" s="7" t="s">
        <v>559</v>
      </c>
      <c r="G106" s="7" t="s">
        <v>52</v>
      </c>
      <c r="H106" s="7" t="s">
        <v>53</v>
      </c>
      <c r="I106" s="7" t="s">
        <v>72</v>
      </c>
      <c r="J106" s="7" t="s">
        <v>489</v>
      </c>
      <c r="K106" s="7" t="s">
        <v>560</v>
      </c>
      <c r="L106" s="7" t="s">
        <v>561</v>
      </c>
      <c r="M106" s="7" t="s">
        <v>307</v>
      </c>
      <c r="N106" s="7" t="s">
        <v>435</v>
      </c>
      <c r="O106" s="7">
        <v>1</v>
      </c>
      <c r="P106" s="9">
        <v>1450</v>
      </c>
      <c r="Q106" s="9">
        <v>4100</v>
      </c>
    </row>
    <row r="107" s="1" customFormat="1" ht="51" customHeight="1" spans="1:17">
      <c r="A107" s="7" t="s">
        <v>562</v>
      </c>
      <c r="B107" s="7" t="s">
        <v>563</v>
      </c>
      <c r="C107" s="7" t="str">
        <f>REPLACE(B107,7,8,"********")</f>
        <v>652825********1517</v>
      </c>
      <c r="D107" s="7" t="s">
        <v>32</v>
      </c>
      <c r="E107" s="7" t="s">
        <v>20</v>
      </c>
      <c r="F107" s="7" t="s">
        <v>564</v>
      </c>
      <c r="G107" s="7" t="s">
        <v>22</v>
      </c>
      <c r="H107" s="7" t="s">
        <v>23</v>
      </c>
      <c r="I107" s="7" t="s">
        <v>24</v>
      </c>
      <c r="J107" s="7" t="s">
        <v>565</v>
      </c>
      <c r="K107" s="7" t="s">
        <v>566</v>
      </c>
      <c r="L107" s="7" t="s">
        <v>567</v>
      </c>
      <c r="M107" s="7" t="s">
        <v>568</v>
      </c>
      <c r="N107" s="7" t="s">
        <v>569</v>
      </c>
      <c r="O107" s="7">
        <v>1</v>
      </c>
      <c r="P107" s="9">
        <v>62200</v>
      </c>
      <c r="Q107" s="9">
        <v>885000</v>
      </c>
    </row>
    <row r="108" s="1" customFormat="1" ht="51" customHeight="1" spans="1:17">
      <c r="A108" s="7" t="s">
        <v>354</v>
      </c>
      <c r="B108" s="7" t="s">
        <v>355</v>
      </c>
      <c r="C108" s="7" t="str">
        <f>REPLACE(B108,7,8,"********")</f>
        <v>652825********3910</v>
      </c>
      <c r="D108" s="7" t="s">
        <v>32</v>
      </c>
      <c r="E108" s="7" t="s">
        <v>20</v>
      </c>
      <c r="F108" s="7" t="s">
        <v>570</v>
      </c>
      <c r="G108" s="7" t="s">
        <v>204</v>
      </c>
      <c r="H108" s="7" t="s">
        <v>205</v>
      </c>
      <c r="I108" s="7" t="s">
        <v>206</v>
      </c>
      <c r="J108" s="7" t="s">
        <v>207</v>
      </c>
      <c r="K108" s="7" t="s">
        <v>427</v>
      </c>
      <c r="L108" s="7" t="s">
        <v>571</v>
      </c>
      <c r="M108" s="7" t="s">
        <v>429</v>
      </c>
      <c r="N108" s="7" t="s">
        <v>29</v>
      </c>
      <c r="O108" s="7">
        <v>1</v>
      </c>
      <c r="P108" s="9">
        <v>21600</v>
      </c>
      <c r="Q108" s="9">
        <v>170000</v>
      </c>
    </row>
    <row r="109" s="3" customFormat="1" ht="51" customHeight="1" spans="1:17">
      <c r="A109" s="11" t="s">
        <v>572</v>
      </c>
      <c r="B109" s="11" t="s">
        <v>573</v>
      </c>
      <c r="C109" s="7" t="str">
        <f>REPLACE(B109,7,8,"********")</f>
        <v>652825********2018</v>
      </c>
      <c r="D109" s="11" t="s">
        <v>548</v>
      </c>
      <c r="E109" s="11" t="s">
        <v>20</v>
      </c>
      <c r="F109" s="11" t="s">
        <v>574</v>
      </c>
      <c r="G109" s="11" t="s">
        <v>52</v>
      </c>
      <c r="H109" s="11" t="s">
        <v>53</v>
      </c>
      <c r="I109" s="11" t="s">
        <v>72</v>
      </c>
      <c r="J109" s="11" t="s">
        <v>73</v>
      </c>
      <c r="K109" s="11" t="s">
        <v>74</v>
      </c>
      <c r="L109" s="11" t="s">
        <v>575</v>
      </c>
      <c r="M109" s="11" t="s">
        <v>76</v>
      </c>
      <c r="N109" s="11" t="s">
        <v>29</v>
      </c>
      <c r="O109" s="11">
        <v>1</v>
      </c>
      <c r="P109" s="14">
        <v>930</v>
      </c>
      <c r="Q109" s="14">
        <v>3500</v>
      </c>
    </row>
    <row r="110" s="1" customFormat="1" ht="51" customHeight="1" spans="1:17">
      <c r="A110" s="7" t="s">
        <v>576</v>
      </c>
      <c r="B110" s="7" t="s">
        <v>577</v>
      </c>
      <c r="C110" s="7" t="str">
        <f>REPLACE(B110,7,8,"********")</f>
        <v>510723********4932</v>
      </c>
      <c r="D110" s="7" t="s">
        <v>139</v>
      </c>
      <c r="E110" s="7" t="s">
        <v>20</v>
      </c>
      <c r="F110" s="7" t="s">
        <v>578</v>
      </c>
      <c r="G110" s="7" t="s">
        <v>129</v>
      </c>
      <c r="H110" s="7" t="s">
        <v>130</v>
      </c>
      <c r="I110" s="7" t="s">
        <v>131</v>
      </c>
      <c r="J110" s="7" t="s">
        <v>132</v>
      </c>
      <c r="K110" s="7" t="s">
        <v>133</v>
      </c>
      <c r="L110" s="7" t="s">
        <v>579</v>
      </c>
      <c r="M110" s="7" t="s">
        <v>135</v>
      </c>
      <c r="N110" s="7" t="s">
        <v>136</v>
      </c>
      <c r="O110" s="7">
        <v>1</v>
      </c>
      <c r="P110" s="9">
        <v>12000</v>
      </c>
      <c r="Q110" s="9">
        <v>45000</v>
      </c>
    </row>
    <row r="111" s="1" customFormat="1" ht="51" customHeight="1" spans="1:17">
      <c r="A111" s="7" t="s">
        <v>580</v>
      </c>
      <c r="B111" s="7" t="s">
        <v>581</v>
      </c>
      <c r="C111" s="7" t="str">
        <f>REPLACE(B111,7,8,"********")</f>
        <v>412825********0331</v>
      </c>
      <c r="D111" s="7" t="s">
        <v>50</v>
      </c>
      <c r="E111" s="7" t="s">
        <v>20</v>
      </c>
      <c r="F111" s="7" t="s">
        <v>582</v>
      </c>
      <c r="G111" s="7" t="s">
        <v>22</v>
      </c>
      <c r="H111" s="7" t="s">
        <v>23</v>
      </c>
      <c r="I111" s="7" t="s">
        <v>24</v>
      </c>
      <c r="J111" s="7" t="s">
        <v>25</v>
      </c>
      <c r="K111" s="7" t="s">
        <v>26</v>
      </c>
      <c r="L111" s="7" t="s">
        <v>583</v>
      </c>
      <c r="M111" s="7" t="s">
        <v>28</v>
      </c>
      <c r="N111" s="7" t="s">
        <v>29</v>
      </c>
      <c r="O111" s="7">
        <v>1</v>
      </c>
      <c r="P111" s="9">
        <v>9300</v>
      </c>
      <c r="Q111" s="9">
        <v>70000</v>
      </c>
    </row>
    <row r="112" s="1" customFormat="1" ht="51" customHeight="1" spans="1:17">
      <c r="A112" s="7" t="s">
        <v>584</v>
      </c>
      <c r="B112" s="7" t="s">
        <v>585</v>
      </c>
      <c r="C112" s="7" t="str">
        <f>REPLACE(B112,7,8,"********")</f>
        <v>510230********8910</v>
      </c>
      <c r="D112" s="7" t="s">
        <v>139</v>
      </c>
      <c r="E112" s="7" t="s">
        <v>20</v>
      </c>
      <c r="F112" s="7" t="s">
        <v>586</v>
      </c>
      <c r="G112" s="7" t="s">
        <v>160</v>
      </c>
      <c r="H112" s="7" t="s">
        <v>161</v>
      </c>
      <c r="I112" s="7" t="s">
        <v>162</v>
      </c>
      <c r="J112" s="7" t="s">
        <v>163</v>
      </c>
      <c r="K112" s="7" t="s">
        <v>164</v>
      </c>
      <c r="L112" s="7" t="s">
        <v>587</v>
      </c>
      <c r="M112" s="7" t="s">
        <v>166</v>
      </c>
      <c r="N112" s="7" t="s">
        <v>588</v>
      </c>
      <c r="O112" s="7">
        <v>1</v>
      </c>
      <c r="P112" s="9">
        <v>3700</v>
      </c>
      <c r="Q112" s="9">
        <v>13300</v>
      </c>
    </row>
    <row r="113" s="1" customFormat="1" ht="51" customHeight="1" spans="1:17">
      <c r="A113" s="7" t="s">
        <v>589</v>
      </c>
      <c r="B113" s="7" t="s">
        <v>590</v>
      </c>
      <c r="C113" s="7" t="str">
        <f>REPLACE(B113,7,8,"********")</f>
        <v>652825********1016</v>
      </c>
      <c r="D113" s="7" t="s">
        <v>115</v>
      </c>
      <c r="E113" s="7" t="s">
        <v>20</v>
      </c>
      <c r="F113" s="7" t="s">
        <v>591</v>
      </c>
      <c r="G113" s="7" t="s">
        <v>52</v>
      </c>
      <c r="H113" s="7" t="s">
        <v>53</v>
      </c>
      <c r="I113" s="7" t="s">
        <v>72</v>
      </c>
      <c r="J113" s="7" t="s">
        <v>489</v>
      </c>
      <c r="K113" s="7" t="s">
        <v>490</v>
      </c>
      <c r="L113" s="7" t="s">
        <v>592</v>
      </c>
      <c r="M113" s="7" t="s">
        <v>593</v>
      </c>
      <c r="N113" s="7" t="s">
        <v>88</v>
      </c>
      <c r="O113" s="7">
        <v>1</v>
      </c>
      <c r="P113" s="9">
        <v>1450</v>
      </c>
      <c r="Q113" s="9">
        <v>4000</v>
      </c>
    </row>
    <row r="114" s="4" customFormat="1" ht="33" customHeight="1" spans="1:17">
      <c r="A114" s="12"/>
      <c r="B114" s="12"/>
      <c r="C114" s="7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>
        <f t="shared" ref="O114:Q114" si="3">SUM(O4:O113)</f>
        <v>110</v>
      </c>
      <c r="P114" s="12">
        <f t="shared" si="3"/>
        <v>4505080</v>
      </c>
      <c r="Q114" s="12">
        <f t="shared" si="3"/>
        <v>26778374</v>
      </c>
    </row>
    <row r="115" s="4" customFormat="1"/>
    <row r="116" s="4" customFormat="1"/>
    <row r="117" s="4" customFormat="1"/>
    <row r="118" s="4" customFormat="1"/>
  </sheetData>
  <mergeCells count="2">
    <mergeCell ref="A1:Q1"/>
    <mergeCell ref="A2:Q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2024-11-04T10:13:47Z</dcterms:created>
  <dcterms:modified xsi:type="dcterms:W3CDTF">2024-11-04T10:20:03Z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